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mc:AlternateContent xmlns:mc="http://schemas.openxmlformats.org/markup-compatibility/2006">
    <mc:Choice Requires="x15">
      <x15ac:absPath xmlns:x15ac="http://schemas.microsoft.com/office/spreadsheetml/2010/11/ac" url="https://itftennis.sharepoint.com/sites/BeachTennisTeam/Shared Documents/Factsheets and Entry Forms/2020/"/>
    </mc:Choice>
  </mc:AlternateContent>
  <xr:revisionPtr revIDLastSave="0" documentId="8_{7D93B5AA-81A1-4095-9330-DD54AB66147D}" xr6:coauthVersionLast="34" xr6:coauthVersionMax="34" xr10:uidLastSave="{00000000-0000-0000-0000-000000000000}"/>
  <bookViews>
    <workbookView xWindow="0" yWindow="0" windowWidth="28800" windowHeight="11349" xr2:uid="{00000000-000D-0000-FFFF-FFFF00000000}"/>
  </bookViews>
  <sheets>
    <sheet name="Fact Sheet" sheetId="1" r:id="rId1"/>
  </sheets>
  <definedNames>
    <definedName name="_xlnm.Print_Area" localSheetId="0">'Fact Sheet'!$A$1:$J$153</definedName>
    <definedName name="Z_1F3C1021_44F9_4644_89F2_A9FC1FD3480E_.wvu.PrintArea" localSheetId="0" hidden="1">'Fact Sheet'!$A$1:$J$153</definedName>
  </definedNames>
  <calcPr calcId="179021" iterateDelta="1E-4"/>
  <customWorkbookViews>
    <customWorkbookView name="Ivan Perez - Personal View" guid="{1F3C1021-44F9-4644-89F2-A9FC1FD3480E}" mergeInterval="0" personalView="1" maximized="1" xWindow="-8" yWindow="-8" windowWidth="1936" windowHeight="1056" activeSheetId="1"/>
  </customWorkbookViews>
</workbook>
</file>

<file path=xl/calcChain.xml><?xml version="1.0" encoding="utf-8"?>
<calcChain xmlns="http://schemas.openxmlformats.org/spreadsheetml/2006/main">
  <c r="M1" i="1" l="1"/>
  <c r="C28" i="1" s="1"/>
  <c r="R5" i="1"/>
  <c r="R8" i="1" s="1"/>
  <c r="R9" i="1" s="1"/>
  <c r="R10" i="1" s="1"/>
  <c r="R12" i="1" l="1"/>
  <c r="R13" i="1" s="1"/>
  <c r="R26" i="1" s="1"/>
  <c r="G16" i="1" l="1"/>
  <c r="C16" i="1"/>
</calcChain>
</file>

<file path=xl/sharedStrings.xml><?xml version="1.0" encoding="utf-8"?>
<sst xmlns="http://schemas.openxmlformats.org/spreadsheetml/2006/main" count="1052" uniqueCount="787">
  <si>
    <t>Page 1(2)</t>
  </si>
  <si>
    <t>TOURNAMENT NAME AND DATES</t>
  </si>
  <si>
    <t>Country</t>
  </si>
  <si>
    <t>Tournament</t>
  </si>
  <si>
    <t>First day of Qualifying</t>
  </si>
  <si>
    <t>First day of Main Draw</t>
  </si>
  <si>
    <t>Last day of Tournament</t>
  </si>
  <si>
    <t>Street/PO Box address</t>
  </si>
  <si>
    <t>Country code</t>
  </si>
  <si>
    <t>Area code</t>
  </si>
  <si>
    <t>Number</t>
  </si>
  <si>
    <t>Email address</t>
  </si>
  <si>
    <t>Name of Club/Venue</t>
  </si>
  <si>
    <t>Contact person</t>
  </si>
  <si>
    <t>Venue</t>
  </si>
  <si>
    <t>Address</t>
  </si>
  <si>
    <t>Name of Tournament Director</t>
  </si>
  <si>
    <t>Post Address</t>
  </si>
  <si>
    <t>Tournament Director</t>
  </si>
  <si>
    <t>Telephone / Email</t>
  </si>
  <si>
    <t>Name of Referee</t>
  </si>
  <si>
    <t>Referee</t>
  </si>
  <si>
    <t>Draw size</t>
  </si>
  <si>
    <t>Start day</t>
  </si>
  <si>
    <t>Doubles Main Draw</t>
  </si>
  <si>
    <t>Page 2(2)</t>
  </si>
  <si>
    <t>HOTELS</t>
  </si>
  <si>
    <t>Name of Hotel</t>
  </si>
  <si>
    <t>Street Address</t>
  </si>
  <si>
    <t>Official Hotel 1</t>
  </si>
  <si>
    <t>Contact person for reservations</t>
  </si>
  <si>
    <t>Direct telephone number</t>
  </si>
  <si>
    <t>Official Hotel 2</t>
  </si>
  <si>
    <t>TRAVEL AND VISA INFORMATION</t>
  </si>
  <si>
    <t>Visa requirements</t>
  </si>
  <si>
    <t>OTHER INFORMATION</t>
  </si>
  <si>
    <t>Official Ball</t>
  </si>
  <si>
    <t>Reservations</t>
  </si>
  <si>
    <t>Promotional name of Tournament</t>
  </si>
  <si>
    <t>TOURNAMENT VENUE</t>
  </si>
  <si>
    <t>Deadlines</t>
  </si>
  <si>
    <t>Dates (dd/mm/yyyy)</t>
  </si>
  <si>
    <t>TOURNAMENT OFFICIALS</t>
  </si>
  <si>
    <t>Men</t>
  </si>
  <si>
    <t>Women</t>
  </si>
  <si>
    <t>Doubles Qualifying</t>
  </si>
  <si>
    <t>Single</t>
  </si>
  <si>
    <t>Double / pp</t>
  </si>
  <si>
    <t>Triple / pp</t>
  </si>
  <si>
    <t>GENERAL INFORMATION</t>
  </si>
  <si>
    <t>Website address</t>
  </si>
  <si>
    <t>Location</t>
  </si>
  <si>
    <t>Hospitality</t>
  </si>
  <si>
    <t>Social Events</t>
  </si>
  <si>
    <t>Activity, Day/Time</t>
  </si>
  <si>
    <t>Distance to Hotel/Site</t>
  </si>
  <si>
    <t>Transportation from Airport/Station to Hotel/Site</t>
  </si>
  <si>
    <t>Road Directions to Hotel/Site</t>
  </si>
  <si>
    <t>Additional Information</t>
  </si>
  <si>
    <t>TOURNAMENT FACT SHEET</t>
  </si>
  <si>
    <t>Rates indicated are for persons who do not receive free hospitality</t>
  </si>
  <si>
    <t>NATIONAL ASSOCIATION CONTACT</t>
  </si>
  <si>
    <t>Telephone Number</t>
  </si>
  <si>
    <t>Fax Number</t>
  </si>
  <si>
    <t>Venue Location e.g. public/private beach, lake, town centre</t>
  </si>
  <si>
    <t>Email &amp; Website</t>
  </si>
  <si>
    <t>Country Code</t>
  </si>
  <si>
    <t>Venue Address</t>
  </si>
  <si>
    <t>Mobile Number</t>
  </si>
  <si>
    <t>Mobile / Email</t>
  </si>
  <si>
    <t>Telephone / Fax</t>
  </si>
  <si>
    <t>NA Contact</t>
  </si>
  <si>
    <t>Name of Contact</t>
  </si>
  <si>
    <t>Email Address</t>
  </si>
  <si>
    <t>Deadline</t>
  </si>
  <si>
    <t>Transport to Venue</t>
  </si>
  <si>
    <t>Tax Included?</t>
  </si>
  <si>
    <t>Breakfast Incl.?</t>
  </si>
  <si>
    <t>Room Rates</t>
  </si>
  <si>
    <t>Fax / Transport</t>
  </si>
  <si>
    <t>Nearest Airport</t>
  </si>
  <si>
    <t>Nearest Train Station</t>
  </si>
  <si>
    <t>Name of Airport / Station</t>
  </si>
  <si>
    <t>Details</t>
  </si>
  <si>
    <t>For Visa Invitations, please contact:</t>
  </si>
  <si>
    <t>Sign-in deadline (Date &amp; Local Time)</t>
  </si>
  <si>
    <t>Courts / Balls</t>
  </si>
  <si>
    <t>Approved Stage 2 balls</t>
  </si>
  <si>
    <t>Indoor</t>
  </si>
  <si>
    <t>Main Draw size</t>
  </si>
  <si>
    <t>Q draw size</t>
  </si>
  <si>
    <t>Outdoor</t>
  </si>
  <si>
    <t>No event</t>
  </si>
  <si>
    <t>Court</t>
  </si>
  <si>
    <t>Entry deadline</t>
  </si>
  <si>
    <t>Withdrawal deadline</t>
  </si>
  <si>
    <t>Country Codes</t>
  </si>
  <si>
    <t>Countries</t>
  </si>
  <si>
    <t>AFG</t>
  </si>
  <si>
    <t>Afghanistan</t>
  </si>
  <si>
    <t>AHO</t>
  </si>
  <si>
    <t>Netherlands Antilles</t>
  </si>
  <si>
    <t>ALB</t>
  </si>
  <si>
    <t>Albania</t>
  </si>
  <si>
    <t>ALG</t>
  </si>
  <si>
    <t>Algeria</t>
  </si>
  <si>
    <t>AND</t>
  </si>
  <si>
    <t>Andorra</t>
  </si>
  <si>
    <t>ANG</t>
  </si>
  <si>
    <t>Angola</t>
  </si>
  <si>
    <t>ANT</t>
  </si>
  <si>
    <t>Antigua &amp; Barbuda</t>
  </si>
  <si>
    <t>ARG</t>
  </si>
  <si>
    <t>Argentina</t>
  </si>
  <si>
    <t>ARM</t>
  </si>
  <si>
    <t>Armenia</t>
  </si>
  <si>
    <t>ARU</t>
  </si>
  <si>
    <t>Aruba</t>
  </si>
  <si>
    <t>ASA</t>
  </si>
  <si>
    <t>American Samoa</t>
  </si>
  <si>
    <t>AUS</t>
  </si>
  <si>
    <t>Australia</t>
  </si>
  <si>
    <t>AUT</t>
  </si>
  <si>
    <t>Austria</t>
  </si>
  <si>
    <t>AZE</t>
  </si>
  <si>
    <t>Azerbaijan</t>
  </si>
  <si>
    <t>BAH</t>
  </si>
  <si>
    <t>Bahamas</t>
  </si>
  <si>
    <t>BAN</t>
  </si>
  <si>
    <t>Bangladesh</t>
  </si>
  <si>
    <t>BAR</t>
  </si>
  <si>
    <t>Barbados</t>
  </si>
  <si>
    <t>BDI</t>
  </si>
  <si>
    <t>Burundi</t>
  </si>
  <si>
    <t>BEL</t>
  </si>
  <si>
    <t>Belgium</t>
  </si>
  <si>
    <t>BLR</t>
  </si>
  <si>
    <t>Belarus</t>
  </si>
  <si>
    <t>BRN</t>
  </si>
  <si>
    <t>Bahrain</t>
  </si>
  <si>
    <t>BRU</t>
  </si>
  <si>
    <t>BUL</t>
  </si>
  <si>
    <t>Bulgaria</t>
  </si>
  <si>
    <t>BUR</t>
  </si>
  <si>
    <t>Burkina Faso</t>
  </si>
  <si>
    <t>CAF</t>
  </si>
  <si>
    <t>Central African Republic</t>
  </si>
  <si>
    <t>CAM</t>
  </si>
  <si>
    <t>Cambodia</t>
  </si>
  <si>
    <t>CAN</t>
  </si>
  <si>
    <t>Canada</t>
  </si>
  <si>
    <t>CAY</t>
  </si>
  <si>
    <t>Cayman Islands</t>
  </si>
  <si>
    <t>CGO</t>
  </si>
  <si>
    <t>Congo</t>
  </si>
  <si>
    <t>CHA</t>
  </si>
  <si>
    <t>Chad</t>
  </si>
  <si>
    <t>CHI</t>
  </si>
  <si>
    <t>Chile</t>
  </si>
  <si>
    <t>CHN</t>
  </si>
  <si>
    <t>China, P. R.</t>
  </si>
  <si>
    <t>CIV</t>
  </si>
  <si>
    <t>Cote d'Ivoire</t>
  </si>
  <si>
    <t>CMR</t>
  </si>
  <si>
    <t>Cameroon</t>
  </si>
  <si>
    <t>COD</t>
  </si>
  <si>
    <t>Congo, Dem. Rep. (Zaire)</t>
  </si>
  <si>
    <t>COK</t>
  </si>
  <si>
    <t>Cook Islands</t>
  </si>
  <si>
    <t>COL</t>
  </si>
  <si>
    <t>Colombia</t>
  </si>
  <si>
    <t>COM</t>
  </si>
  <si>
    <t>Comoros</t>
  </si>
  <si>
    <t>CPV</t>
  </si>
  <si>
    <t>Cape Verde Islands</t>
  </si>
  <si>
    <t>CRC</t>
  </si>
  <si>
    <t>Costa Rica</t>
  </si>
  <si>
    <t>CRO</t>
  </si>
  <si>
    <t>Croatia</t>
  </si>
  <si>
    <t>CUB</t>
  </si>
  <si>
    <t>Cuba</t>
  </si>
  <si>
    <t>CYP</t>
  </si>
  <si>
    <t>Cyprus</t>
  </si>
  <si>
    <t>CZE</t>
  </si>
  <si>
    <t>Czech Republic</t>
  </si>
  <si>
    <t>DEN</t>
  </si>
  <si>
    <t>Denmark</t>
  </si>
  <si>
    <t>DJI</t>
  </si>
  <si>
    <t>Djibouti</t>
  </si>
  <si>
    <t>DMA</t>
  </si>
  <si>
    <t>Dominica</t>
  </si>
  <si>
    <t>DOM</t>
  </si>
  <si>
    <t>Dominican Republic</t>
  </si>
  <si>
    <t>ECU</t>
  </si>
  <si>
    <t>Ecuador</t>
  </si>
  <si>
    <t>EGY</t>
  </si>
  <si>
    <t>Egypt</t>
  </si>
  <si>
    <t>ERI</t>
  </si>
  <si>
    <t>Eritrea</t>
  </si>
  <si>
    <t>ESA</t>
  </si>
  <si>
    <t>El Salvador</t>
  </si>
  <si>
    <t>ESP</t>
  </si>
  <si>
    <t>Spain</t>
  </si>
  <si>
    <t>EST</t>
  </si>
  <si>
    <t>Estonia</t>
  </si>
  <si>
    <t>ETH</t>
  </si>
  <si>
    <t>Ethiopia</t>
  </si>
  <si>
    <t>FIJ</t>
  </si>
  <si>
    <t>Fiji</t>
  </si>
  <si>
    <t>FIN</t>
  </si>
  <si>
    <t>Finland</t>
  </si>
  <si>
    <t>FRA</t>
  </si>
  <si>
    <t>France</t>
  </si>
  <si>
    <t>FSM</t>
  </si>
  <si>
    <t>Micronesia</t>
  </si>
  <si>
    <t>GAB</t>
  </si>
  <si>
    <t>Gabon</t>
  </si>
  <si>
    <t>GAM</t>
  </si>
  <si>
    <t>Gambia</t>
  </si>
  <si>
    <t>GBS</t>
  </si>
  <si>
    <t>Guinee-Bissau</t>
  </si>
  <si>
    <t>GEO</t>
  </si>
  <si>
    <t>Georgia</t>
  </si>
  <si>
    <t>GEQ</t>
  </si>
  <si>
    <t>Equatorial Guinea</t>
  </si>
  <si>
    <t>GER</t>
  </si>
  <si>
    <t>Germany</t>
  </si>
  <si>
    <t>GHA</t>
  </si>
  <si>
    <t>Ghana</t>
  </si>
  <si>
    <t>GRE</t>
  </si>
  <si>
    <t>GRN</t>
  </si>
  <si>
    <t>GUA</t>
  </si>
  <si>
    <t>Guatemala</t>
  </si>
  <si>
    <t>GUI</t>
  </si>
  <si>
    <t>Guinee Conakry</t>
  </si>
  <si>
    <t>GUM</t>
  </si>
  <si>
    <t>GUY</t>
  </si>
  <si>
    <t>Guyana</t>
  </si>
  <si>
    <t>HAI</t>
  </si>
  <si>
    <t>Haiti</t>
  </si>
  <si>
    <t>HKG</t>
  </si>
  <si>
    <t>Hong Kong</t>
  </si>
  <si>
    <t>HON</t>
  </si>
  <si>
    <t>Honduras</t>
  </si>
  <si>
    <t>HUN</t>
  </si>
  <si>
    <t>Hungary</t>
  </si>
  <si>
    <t>INA</t>
  </si>
  <si>
    <t>IND</t>
  </si>
  <si>
    <t>IRI</t>
  </si>
  <si>
    <t>Iran</t>
  </si>
  <si>
    <t>IRL</t>
  </si>
  <si>
    <t>Ireland</t>
  </si>
  <si>
    <t>IRQ</t>
  </si>
  <si>
    <t>Iraq</t>
  </si>
  <si>
    <t>ISL</t>
  </si>
  <si>
    <t>Iceland</t>
  </si>
  <si>
    <t>ISR</t>
  </si>
  <si>
    <t>Israel</t>
  </si>
  <si>
    <t>ISV</t>
  </si>
  <si>
    <t>U.S. Virgin Islands</t>
  </si>
  <si>
    <t>ITA</t>
  </si>
  <si>
    <t>Italy</t>
  </si>
  <si>
    <t>IVB</t>
  </si>
  <si>
    <t>JAM</t>
  </si>
  <si>
    <t>Jamaica</t>
  </si>
  <si>
    <t>JOR</t>
  </si>
  <si>
    <t>Jordan</t>
  </si>
  <si>
    <t>JPN</t>
  </si>
  <si>
    <t>Japan</t>
  </si>
  <si>
    <t>KAZ</t>
  </si>
  <si>
    <t>Kazakhstan</t>
  </si>
  <si>
    <t>KEN</t>
  </si>
  <si>
    <t>Kenya</t>
  </si>
  <si>
    <t>KGZ</t>
  </si>
  <si>
    <t>Kyrgyzstan</t>
  </si>
  <si>
    <t>KIR</t>
  </si>
  <si>
    <t>Kiribati</t>
  </si>
  <si>
    <t>KOR</t>
  </si>
  <si>
    <t>Korea, Rep.</t>
  </si>
  <si>
    <t>KSA</t>
  </si>
  <si>
    <t>Saudi Arabia</t>
  </si>
  <si>
    <t>KUW</t>
  </si>
  <si>
    <t>Kuwait</t>
  </si>
  <si>
    <t>LAO</t>
  </si>
  <si>
    <t>Laos</t>
  </si>
  <si>
    <t>LAT</t>
  </si>
  <si>
    <t>Latvia</t>
  </si>
  <si>
    <t>LBA</t>
  </si>
  <si>
    <t>Libya</t>
  </si>
  <si>
    <t>LBR</t>
  </si>
  <si>
    <t>Liberia</t>
  </si>
  <si>
    <t>LCA</t>
  </si>
  <si>
    <t>Saint Lucia</t>
  </si>
  <si>
    <t>LES</t>
  </si>
  <si>
    <t>Lesotho</t>
  </si>
  <si>
    <t>LIB</t>
  </si>
  <si>
    <t>Lebanon</t>
  </si>
  <si>
    <t>LIE</t>
  </si>
  <si>
    <t>Liechtenstein</t>
  </si>
  <si>
    <t>LTU</t>
  </si>
  <si>
    <t>Lithuania</t>
  </si>
  <si>
    <t>LUX</t>
  </si>
  <si>
    <t>Luxembourg</t>
  </si>
  <si>
    <t>MAD</t>
  </si>
  <si>
    <t>Madagascar</t>
  </si>
  <si>
    <t>MAR</t>
  </si>
  <si>
    <t>Morocco</t>
  </si>
  <si>
    <t>MAS</t>
  </si>
  <si>
    <t>Malaysia</t>
  </si>
  <si>
    <t>MAW</t>
  </si>
  <si>
    <t>Malawi</t>
  </si>
  <si>
    <t>MDA</t>
  </si>
  <si>
    <t>Moldova</t>
  </si>
  <si>
    <t>MDV</t>
  </si>
  <si>
    <t>Maldives</t>
  </si>
  <si>
    <t>MEX</t>
  </si>
  <si>
    <t>Mexico</t>
  </si>
  <si>
    <t>MGL</t>
  </si>
  <si>
    <t>Mongolia</t>
  </si>
  <si>
    <t>MHL</t>
  </si>
  <si>
    <t>Marshall Islands</t>
  </si>
  <si>
    <t>MKD</t>
  </si>
  <si>
    <t>Macedonia, F.Y.R.</t>
  </si>
  <si>
    <t>MLI</t>
  </si>
  <si>
    <t>Mali</t>
  </si>
  <si>
    <t>MLT</t>
  </si>
  <si>
    <t>Malta</t>
  </si>
  <si>
    <t>MNE</t>
  </si>
  <si>
    <t>Montenegro</t>
  </si>
  <si>
    <t>MON</t>
  </si>
  <si>
    <t>Monaco</t>
  </si>
  <si>
    <t>MOZ</t>
  </si>
  <si>
    <t>MRI</t>
  </si>
  <si>
    <t>Mauritius</t>
  </si>
  <si>
    <t>MTN</t>
  </si>
  <si>
    <t>Mauritania</t>
  </si>
  <si>
    <t>MYA</t>
  </si>
  <si>
    <t>Myanmar (Burma)</t>
  </si>
  <si>
    <t>NAM</t>
  </si>
  <si>
    <t>Namibia</t>
  </si>
  <si>
    <t>NCA</t>
  </si>
  <si>
    <t>Nicaragua</t>
  </si>
  <si>
    <t>NED</t>
  </si>
  <si>
    <t>Netherlands</t>
  </si>
  <si>
    <t>NEP</t>
  </si>
  <si>
    <t>Nepal</t>
  </si>
  <si>
    <t>NFK</t>
  </si>
  <si>
    <t>Norfolk Islands</t>
  </si>
  <si>
    <t>NGR</t>
  </si>
  <si>
    <t>Nigeria</t>
  </si>
  <si>
    <t>NIG</t>
  </si>
  <si>
    <t>Niger</t>
  </si>
  <si>
    <t>NMI</t>
  </si>
  <si>
    <t>Northern Mariana Islands</t>
  </si>
  <si>
    <t>NOR</t>
  </si>
  <si>
    <t>Norway</t>
  </si>
  <si>
    <t>NRU</t>
  </si>
  <si>
    <t>Nauru</t>
  </si>
  <si>
    <t>NZL</t>
  </si>
  <si>
    <t>New Zealand</t>
  </si>
  <si>
    <t>OMA</t>
  </si>
  <si>
    <t>Oman</t>
  </si>
  <si>
    <t>PAK</t>
  </si>
  <si>
    <t>Pakistan</t>
  </si>
  <si>
    <t>PAN</t>
  </si>
  <si>
    <t>Panama</t>
  </si>
  <si>
    <t>PAR</t>
  </si>
  <si>
    <t>Paraguay</t>
  </si>
  <si>
    <t>PER</t>
  </si>
  <si>
    <t>Peru</t>
  </si>
  <si>
    <t>PHI</t>
  </si>
  <si>
    <t>Philippines</t>
  </si>
  <si>
    <t>PLE</t>
  </si>
  <si>
    <t>Palestine</t>
  </si>
  <si>
    <t>PLW</t>
  </si>
  <si>
    <t>Palau</t>
  </si>
  <si>
    <t>PNG</t>
  </si>
  <si>
    <t>Papua New Guinea</t>
  </si>
  <si>
    <t>POL</t>
  </si>
  <si>
    <t>Poland</t>
  </si>
  <si>
    <t>POR</t>
  </si>
  <si>
    <t>Portugal</t>
  </si>
  <si>
    <t>PRK</t>
  </si>
  <si>
    <t>Korea, Dem. Peo. Rep.</t>
  </si>
  <si>
    <t>PUR</t>
  </si>
  <si>
    <t>Puerto Rico</t>
  </si>
  <si>
    <t>QAT</t>
  </si>
  <si>
    <t>Qatar</t>
  </si>
  <si>
    <t>ROU</t>
  </si>
  <si>
    <t>Romania</t>
  </si>
  <si>
    <t>RSA</t>
  </si>
  <si>
    <t>South Africa</t>
  </si>
  <si>
    <t>RUS</t>
  </si>
  <si>
    <t>Russia</t>
  </si>
  <si>
    <t>RWA</t>
  </si>
  <si>
    <t>Rwanda</t>
  </si>
  <si>
    <t>SAM</t>
  </si>
  <si>
    <t>Samoa</t>
  </si>
  <si>
    <t>SEN</t>
  </si>
  <si>
    <t>Senegal</t>
  </si>
  <si>
    <t>SEY</t>
  </si>
  <si>
    <t>Seychelles</t>
  </si>
  <si>
    <t>SIN</t>
  </si>
  <si>
    <t>Singapore</t>
  </si>
  <si>
    <t>SKN</t>
  </si>
  <si>
    <t>Saint Kitts &amp; Nevis</t>
  </si>
  <si>
    <t>SLE</t>
  </si>
  <si>
    <t>Sierra Leone</t>
  </si>
  <si>
    <t>SLO</t>
  </si>
  <si>
    <t>Slovenia</t>
  </si>
  <si>
    <t>SMR</t>
  </si>
  <si>
    <t>San Marino</t>
  </si>
  <si>
    <t>SOL</t>
  </si>
  <si>
    <t>Solomon Islands</t>
  </si>
  <si>
    <t>SOM</t>
  </si>
  <si>
    <t>Somalia</t>
  </si>
  <si>
    <t>SRB</t>
  </si>
  <si>
    <t>Serbia</t>
  </si>
  <si>
    <t>SRI</t>
  </si>
  <si>
    <t>Sri Lanka</t>
  </si>
  <si>
    <t>STP</t>
  </si>
  <si>
    <t>Sao Tome &amp; Principe</t>
  </si>
  <si>
    <t>SUD</t>
  </si>
  <si>
    <t>Sudan</t>
  </si>
  <si>
    <t>SUI</t>
  </si>
  <si>
    <t>Switzerland</t>
  </si>
  <si>
    <t>SUR</t>
  </si>
  <si>
    <t>Surinam</t>
  </si>
  <si>
    <t>SVK</t>
  </si>
  <si>
    <t>Slovak Rep.</t>
  </si>
  <si>
    <t>SWE</t>
  </si>
  <si>
    <t>Sweden</t>
  </si>
  <si>
    <t>SWZ</t>
  </si>
  <si>
    <t>Swaziland</t>
  </si>
  <si>
    <t>SYR</t>
  </si>
  <si>
    <t>Syria</t>
  </si>
  <si>
    <t>TAN</t>
  </si>
  <si>
    <t>Tanzania</t>
  </si>
  <si>
    <t>TGA</t>
  </si>
  <si>
    <t>Tonga</t>
  </si>
  <si>
    <t>THA</t>
  </si>
  <si>
    <t>Thailand</t>
  </si>
  <si>
    <t>TJK</t>
  </si>
  <si>
    <t>Tajikistan</t>
  </si>
  <si>
    <t>TKM</t>
  </si>
  <si>
    <t>Turkmenistan</t>
  </si>
  <si>
    <t>TOG</t>
  </si>
  <si>
    <t>Togo</t>
  </si>
  <si>
    <t>TPE</t>
  </si>
  <si>
    <t>Chinese Taipei</t>
  </si>
  <si>
    <t>TRI</t>
  </si>
  <si>
    <t>Trinidad &amp; Tobago</t>
  </si>
  <si>
    <t>TUN</t>
  </si>
  <si>
    <t>Tunisia</t>
  </si>
  <si>
    <t>TUR</t>
  </si>
  <si>
    <t>Turkey</t>
  </si>
  <si>
    <t>UAE</t>
  </si>
  <si>
    <t>United Arab Emirates</t>
  </si>
  <si>
    <t>UGA</t>
  </si>
  <si>
    <t>Uganda</t>
  </si>
  <si>
    <t>UKR</t>
  </si>
  <si>
    <t>Ukraine</t>
  </si>
  <si>
    <t>URU</t>
  </si>
  <si>
    <t>Uruguay</t>
  </si>
  <si>
    <t>USA</t>
  </si>
  <si>
    <t>United States</t>
  </si>
  <si>
    <t>UZB</t>
  </si>
  <si>
    <t>Uzbekistan</t>
  </si>
  <si>
    <t>VAN</t>
  </si>
  <si>
    <t>Vanuatu</t>
  </si>
  <si>
    <t>VEN</t>
  </si>
  <si>
    <t>Venezuela</t>
  </si>
  <si>
    <t>VIE</t>
  </si>
  <si>
    <t>Vietnam</t>
  </si>
  <si>
    <t>VIN</t>
  </si>
  <si>
    <t>Saint Vincent &amp; Grenadines</t>
  </si>
  <si>
    <t>YEM</t>
  </si>
  <si>
    <t>Yemen</t>
  </si>
  <si>
    <t>YUG</t>
  </si>
  <si>
    <t>Yugoslavia</t>
  </si>
  <si>
    <t>ZAM</t>
  </si>
  <si>
    <t>Zambia</t>
  </si>
  <si>
    <t>ZIM</t>
  </si>
  <si>
    <t>Zimbabwe</t>
  </si>
  <si>
    <t>National Association</t>
  </si>
  <si>
    <t>Azerbaijan Tennis Federation</t>
  </si>
  <si>
    <t>American Samoa Tennis Association</t>
  </si>
  <si>
    <t>Antigua &amp; Barbuda Tennis Association</t>
  </si>
  <si>
    <t>Asociacion Argentina de Tenis</t>
  </si>
  <si>
    <t>All Nepal Lawn Tennis Association</t>
  </si>
  <si>
    <t>Asociacion Paraguaya de Tenis</t>
  </si>
  <si>
    <t>Aruba Lawn Tennis Bond</t>
  </si>
  <si>
    <t>Asociacion Uruguaya de Tenis</t>
  </si>
  <si>
    <t>Russian Tennis Federation</t>
  </si>
  <si>
    <t>Afghanistan Tennis Federation</t>
  </si>
  <si>
    <t>Armenian Tennis Federation</t>
  </si>
  <si>
    <t>The Bahamas Lawn Tennis Association</t>
  </si>
  <si>
    <t>Bahrain Tennis Federation</t>
  </si>
  <si>
    <t>Bangladesh Tennis Federation</t>
  </si>
  <si>
    <t>Barbados Tennis Association Inc.</t>
  </si>
  <si>
    <t>British Virgin Islands LTA</t>
  </si>
  <si>
    <t>Brunei Darussalam Tennis Association</t>
  </si>
  <si>
    <t>Bulgarian Tennis Federation</t>
  </si>
  <si>
    <t>Czech Tenisova Asociace</t>
  </si>
  <si>
    <t>Croatian Tennis Association</t>
  </si>
  <si>
    <t>Chinese Taipei Tennis Association</t>
  </si>
  <si>
    <t>Cyprus Tennis Federation</t>
  </si>
  <si>
    <t>Deutscher Tennis Bund EV</t>
  </si>
  <si>
    <t>Dominica Lawn Tennis Association</t>
  </si>
  <si>
    <t>Fédération Française de Tennis</t>
  </si>
  <si>
    <t>Dansk Tennis Forbund</t>
  </si>
  <si>
    <t>Egyptian Tennis Federation</t>
  </si>
  <si>
    <t>Ghana Tennis Association</t>
  </si>
  <si>
    <t>Ethiopian Tennis Federation</t>
  </si>
  <si>
    <t>Fédération Djiboutienne de Tennis</t>
  </si>
  <si>
    <t>Federacion Dominicana de Tenis</t>
  </si>
  <si>
    <t>Federación Ecuatoguineana de Tenis</t>
  </si>
  <si>
    <t>Macedonian Tennis Federation</t>
  </si>
  <si>
    <t>Federacion Nicaraguense de Tenis</t>
  </si>
  <si>
    <t>Federacion Ecuatoriana de Tenis</t>
  </si>
  <si>
    <t>Federacion Salvadorena de Tenis</t>
  </si>
  <si>
    <t>Fédération Algerienne de Tennis</t>
  </si>
  <si>
    <t>Fiji Tennis Association</t>
  </si>
  <si>
    <t>Federacão Cabo Verdiana de Ténis</t>
  </si>
  <si>
    <t>Albanian Tennis Federation</t>
  </si>
  <si>
    <t>Fed. Nacional de Tenis de Guatemala</t>
  </si>
  <si>
    <t>Fédération Guineenne de Tennis</t>
  </si>
  <si>
    <t>Federació Andorrana de Tennis</t>
  </si>
  <si>
    <t>Federacao Angolana de Tenis</t>
  </si>
  <si>
    <t>Fédération Luxembourgeoise de Tennis</t>
  </si>
  <si>
    <t>Fédération Malgache de Tennis</t>
  </si>
  <si>
    <t>Fédération Malienne de Tennis</t>
  </si>
  <si>
    <t>Fédération Monegasque de Lawn Tennis</t>
  </si>
  <si>
    <t>Federacao Mocambicana de Tenis</t>
  </si>
  <si>
    <t>Fédération Nigerienne de Tennis</t>
  </si>
  <si>
    <t>Federacion Panameña de Tenis</t>
  </si>
  <si>
    <t>Federacao Portuguesa de Tenis</t>
  </si>
  <si>
    <t>Federatia Romana de Tennis</t>
  </si>
  <si>
    <t>Rwanda Tennis Federation</t>
  </si>
  <si>
    <t>San Marino Tennis Federation</t>
  </si>
  <si>
    <t>Fédération Senegalaise de Tennis</t>
  </si>
  <si>
    <t>Fédération Togolaise de Tennis</t>
  </si>
  <si>
    <t>Fédération Tunisienne de Tennis</t>
  </si>
  <si>
    <t>Fédération de Tennis de Vanuatu</t>
  </si>
  <si>
    <t>Federacion Venezolana de Tenis</t>
  </si>
  <si>
    <t>Fédération Congolaise Démocratique de Lawn Tennis</t>
  </si>
  <si>
    <t>Fédération Libanaise de Tennis</t>
  </si>
  <si>
    <t>Federacion Hondurena de Tenis</t>
  </si>
  <si>
    <t>Fédération Burkinabe De Tennis</t>
  </si>
  <si>
    <t>Fédération Camerounaise de Tennis</t>
  </si>
  <si>
    <t>Fédération Centrafricaine de Tennis</t>
  </si>
  <si>
    <t>Fédération Mauritanienne de Tennis</t>
  </si>
  <si>
    <t>Federacion de Tenis de Chile</t>
  </si>
  <si>
    <t>Federacion Deportiva Peruana de Tenis</t>
  </si>
  <si>
    <t>Federación Colombiana de Tenis</t>
  </si>
  <si>
    <t>Federación Costarricense de Tenis</t>
  </si>
  <si>
    <t>Fédération Ivoirienne de Tennis</t>
  </si>
  <si>
    <t>Federacion Cubana de Tenis de Campo</t>
  </si>
  <si>
    <t>Georgian Tennis Federation</t>
  </si>
  <si>
    <t>Grenada Tennis Association</t>
  </si>
  <si>
    <t>Hellenic Tennis Federation</t>
  </si>
  <si>
    <t>Hong Kong Tennis Association Ltd</t>
  </si>
  <si>
    <t>Icelandic Tennis Association</t>
  </si>
  <si>
    <t>Indonesian Tennis Association</t>
  </si>
  <si>
    <t>Iraqi Tennis Federation</t>
  </si>
  <si>
    <t>Israel Tennis Association</t>
  </si>
  <si>
    <t>Tennis Jamaica</t>
  </si>
  <si>
    <t>Jordan Tennis Federation</t>
  </si>
  <si>
    <t>Kiribati Tennis Federation</t>
  </si>
  <si>
    <t>Kenya Lawn Tennis Association</t>
  </si>
  <si>
    <t>Korea Tennis Association</t>
  </si>
  <si>
    <t>Kuwait Tennis Federation</t>
  </si>
  <si>
    <t>Koninklijke Nederlandse</t>
  </si>
  <si>
    <t>Kazakhstan Tennis Federation</t>
  </si>
  <si>
    <t>Liberia Tennis Association</t>
  </si>
  <si>
    <t>Libyan Tennis Federation</t>
  </si>
  <si>
    <t>Latvian Tennis Union</t>
  </si>
  <si>
    <t>Lesotho Lawn Tennis Association</t>
  </si>
  <si>
    <t>Liechtensteiner Tennisverband</t>
  </si>
  <si>
    <t>Lithuanian Tennis Association</t>
  </si>
  <si>
    <t>Lawn Tennis Association of Malawi</t>
  </si>
  <si>
    <t>Lawn Tennis Association of Thailand</t>
  </si>
  <si>
    <t>Malta Tennis Federation</t>
  </si>
  <si>
    <t>Mauritius Tennis Federation</t>
  </si>
  <si>
    <t>Federacion Mexicana de Tenis</t>
  </si>
  <si>
    <t>Swiss Tennis</t>
  </si>
  <si>
    <t>Tennis Federation of Myanmar</t>
  </si>
  <si>
    <t>Lawn Tennis Association of Malaysia</t>
  </si>
  <si>
    <t>Nauru Tennis Association</t>
  </si>
  <si>
    <t>National Tennis Federation of Republic of Tajikistan</t>
  </si>
  <si>
    <t>Namibia Tennis Association</t>
  </si>
  <si>
    <t>Tennis New Zealand</t>
  </si>
  <si>
    <t>Nigeria Tennis Federation</t>
  </si>
  <si>
    <t>Northern Mariana Islands Tennis Assn.</t>
  </si>
  <si>
    <t>Norges Tennisforbund</t>
  </si>
  <si>
    <t>Vietnam Tennis Federation</t>
  </si>
  <si>
    <t>Oman Tennis Association</t>
  </si>
  <si>
    <t>Polski Zwiazek Tenisowy</t>
  </si>
  <si>
    <t>Pakistan Tennis Federation</t>
  </si>
  <si>
    <t>Philippine Tennis Association</t>
  </si>
  <si>
    <t>Asociacion de Tenis de Puerto Rico</t>
  </si>
  <si>
    <t>Qatar Tennis Federation</t>
  </si>
  <si>
    <t>Fédération Royale Belge de Tennis</t>
  </si>
  <si>
    <t>Slovak Tennis Association</t>
  </si>
  <si>
    <t>Syrian Arab Tennis Federation</t>
  </si>
  <si>
    <t>Solomon Islands Tennis Association</t>
  </si>
  <si>
    <t>Federazione Italiana Tennis</t>
  </si>
  <si>
    <t>Suomen Tennisliitto</t>
  </si>
  <si>
    <t>Saudi Arabian Tennis Federation</t>
  </si>
  <si>
    <t>Seychelles Tennis Association</t>
  </si>
  <si>
    <t>Sierra Leone Lawn Tennis Association</t>
  </si>
  <si>
    <t>The Somali Tennis Association</t>
  </si>
  <si>
    <t>Tennis South Africa</t>
  </si>
  <si>
    <t>Sri Lanka Tennis Association</t>
  </si>
  <si>
    <t>St Kitts Lawn Tennis Association</t>
  </si>
  <si>
    <t>St Lucia Lawn Tennis Association Inc.</t>
  </si>
  <si>
    <t>St Vincent &amp; The Grenadines LTA</t>
  </si>
  <si>
    <t>Sudan Lawn Tennis Association</t>
  </si>
  <si>
    <t>Surinaamse Tennisbond</t>
  </si>
  <si>
    <t>Swaziland National Tennis Union</t>
  </si>
  <si>
    <t>The Swedish Tennis Association</t>
  </si>
  <si>
    <t>Slovene Tennis Association</t>
  </si>
  <si>
    <t>Kyrgyzstan Tennis Federation</t>
  </si>
  <si>
    <t>Serbian Tennis Federation</t>
  </si>
  <si>
    <t>Guam National Tennis Federation</t>
  </si>
  <si>
    <t>Tennis Fed. of Islamic Republic of Iran</t>
  </si>
  <si>
    <t>Tennis Ireland</t>
  </si>
  <si>
    <t>Tennis Australia</t>
  </si>
  <si>
    <t>Tennis Association of the Maldives</t>
  </si>
  <si>
    <t>Chinese Tennis Association</t>
  </si>
  <si>
    <t>Tanzania Tennis Association</t>
  </si>
  <si>
    <t>Tonga Tennis Association</t>
  </si>
  <si>
    <t>tennisTT</t>
  </si>
  <si>
    <t>Turkiye Tenis Federasyonu</t>
  </si>
  <si>
    <t>Tennis Zimbabwe</t>
  </si>
  <si>
    <t>Tennis Canada</t>
  </si>
  <si>
    <t>Tennis Fed. of the Cayman Islands</t>
  </si>
  <si>
    <t>Uzbekistan Tennis Federation</t>
  </si>
  <si>
    <t>Tennis Cook Islands</t>
  </si>
  <si>
    <t>Turkmenistan Tennis Association</t>
  </si>
  <si>
    <t>United States Tennis Association</t>
  </si>
  <si>
    <t>Uganda Tennis Association</t>
  </si>
  <si>
    <t>United Arab Emirates Tennis Association</t>
  </si>
  <si>
    <t>Ukrainian National Tennis Federation</t>
  </si>
  <si>
    <t>Virgin Islands Tennis Association</t>
  </si>
  <si>
    <t>Tennis Samoa Inc.</t>
  </si>
  <si>
    <t>Yemen Tennis Federation</t>
  </si>
  <si>
    <t>Zambia Lawn Tennis Association</t>
  </si>
  <si>
    <t>Moldova Republic Tennis Federation</t>
  </si>
  <si>
    <t>Singapore Tennis Association</t>
  </si>
  <si>
    <t>Marshall Islands Tennis Federation</t>
  </si>
  <si>
    <t>All India Tennis Association</t>
  </si>
  <si>
    <t>Fédération Royale Marocaine de Tennis</t>
  </si>
  <si>
    <t>Estonian Tennis Association</t>
  </si>
  <si>
    <t>Österreichischer Tennisverband</t>
  </si>
  <si>
    <t>Fédération Congolaise de Lawn Tennis</t>
  </si>
  <si>
    <t>Japan Tennis Association</t>
  </si>
  <si>
    <t>Real Federación Española de Tenis</t>
  </si>
  <si>
    <t>Palestinian Tennis Association</t>
  </si>
  <si>
    <t>Eritrean Tennis Federation</t>
  </si>
  <si>
    <t>Magyar Tenisz Szovetseg</t>
  </si>
  <si>
    <t>Palau Tennis Federation</t>
  </si>
  <si>
    <t>Fédération de Tennis du Burundi</t>
  </si>
  <si>
    <t>Norfolk Islands Tennis Association</t>
  </si>
  <si>
    <t>Federated States of Micronesia LTA</t>
  </si>
  <si>
    <t>Lao Tennis Federation</t>
  </si>
  <si>
    <t>Tennis Assocation of DPR of Korea</t>
  </si>
  <si>
    <t>Tuvalu Tennis Association</t>
  </si>
  <si>
    <t>Turks &amp; Caicos Tennis Association</t>
  </si>
  <si>
    <t>Cambodia Tennis Federation</t>
  </si>
  <si>
    <t>Macau Tennis Association</t>
  </si>
  <si>
    <t>Fédération Tchadienne de Tennis</t>
  </si>
  <si>
    <t>Fédération Tahitienne de Tennis</t>
  </si>
  <si>
    <t>Anguilla Lawn Tennis Association</t>
  </si>
  <si>
    <t>Tennis Federation Curaçao</t>
  </si>
  <si>
    <t>Federation Comorienne de Tennis</t>
  </si>
  <si>
    <t>Montenegrin Tennis Association</t>
  </si>
  <si>
    <t>AIA</t>
  </si>
  <si>
    <t>CUW</t>
  </si>
  <si>
    <t>MAC</t>
  </si>
  <si>
    <t>TAH</t>
  </si>
  <si>
    <t>TKS</t>
  </si>
  <si>
    <t>TUV</t>
  </si>
  <si>
    <t>Name of National Association (will auto-complete when Host Nation is selected)</t>
  </si>
  <si>
    <t>Host Nation (select from list)</t>
  </si>
  <si>
    <t>at</t>
  </si>
  <si>
    <t>Date</t>
  </si>
  <si>
    <t>Time</t>
  </si>
  <si>
    <t>first day of MD</t>
  </si>
  <si>
    <t>Tournament week number</t>
  </si>
  <si>
    <t>Deadline week number</t>
  </si>
  <si>
    <t>number of days from first Monday of year to Monday of entry deadline week</t>
  </si>
  <si>
    <t>First Monday of year</t>
  </si>
  <si>
    <t>Monday of entry deadline week</t>
  </si>
  <si>
    <t>Yes</t>
  </si>
  <si>
    <t>No</t>
  </si>
  <si>
    <t>Deadline time      (GMT time)</t>
  </si>
  <si>
    <t>Total Courts</t>
  </si>
  <si>
    <t>Sports Medicine Trainer On-site</t>
  </si>
  <si>
    <t>Indoor / Outdoor</t>
  </si>
  <si>
    <t>Additional Information about Hospitality provided</t>
  </si>
  <si>
    <t>Finish day</t>
  </si>
  <si>
    <t>Mixed 
Doubles</t>
  </si>
  <si>
    <t>Boys</t>
  </si>
  <si>
    <t>Girls</t>
  </si>
  <si>
    <t>Hospitality Provided</t>
  </si>
  <si>
    <t>Additional information (breakfast price, tax applied)</t>
  </si>
  <si>
    <t>National Certification/ITF Certification</t>
  </si>
  <si>
    <t>Full Name</t>
  </si>
  <si>
    <t>16&amp;Under</t>
  </si>
  <si>
    <t>14&amp;Under</t>
  </si>
  <si>
    <t>Great Britain</t>
  </si>
  <si>
    <t>GBR</t>
  </si>
  <si>
    <t>Fédération Gabonaise de Tennis</t>
  </si>
  <si>
    <t>Greece</t>
  </si>
  <si>
    <t>Gambia Lawn Tennis Association</t>
  </si>
  <si>
    <t>Grenada</t>
  </si>
  <si>
    <t>The Lawn Tennis Association</t>
  </si>
  <si>
    <t>Guam</t>
  </si>
  <si>
    <t>Federaçâo de Tenis da Guiné-Bissau</t>
  </si>
  <si>
    <t>India</t>
  </si>
  <si>
    <t>Guyana Lawn Tennis Association</t>
  </si>
  <si>
    <t>Indonesia</t>
  </si>
  <si>
    <t>Fédération Haitienne de Tennis</t>
  </si>
  <si>
    <t xml:space="preserve">Tournament Category </t>
  </si>
  <si>
    <t>None</t>
  </si>
  <si>
    <t>T (Streaming and TV)</t>
  </si>
  <si>
    <t>O (Officiating)</t>
  </si>
  <si>
    <t xml:space="preserve">H (Hospitality) </t>
  </si>
  <si>
    <t>DRAWS AND SIGN-INS*</t>
  </si>
  <si>
    <t xml:space="preserve">*The sign in deadline is the day before the start of the event </t>
  </si>
  <si>
    <t xml:space="preserve">Additional bundles </t>
  </si>
  <si>
    <t xml:space="preserve">Details </t>
  </si>
  <si>
    <t>T + O</t>
  </si>
  <si>
    <t>O + H</t>
  </si>
  <si>
    <t>T + O + H</t>
  </si>
  <si>
    <t>T + H</t>
  </si>
  <si>
    <t xml:space="preserve">ADDITIONAL BUNDLES* AND HOSPITALITY </t>
  </si>
  <si>
    <t>Entry Fee per pair**</t>
  </si>
  <si>
    <r>
      <t>Telephone</t>
    </r>
    <r>
      <rPr>
        <b/>
        <sz val="7"/>
        <rFont val="Arial"/>
        <family val="2"/>
      </rPr>
      <t xml:space="preserve">                </t>
    </r>
    <r>
      <rPr>
        <sz val="7"/>
        <rFont val="Arial"/>
        <family val="2"/>
      </rPr>
      <t>Before Event</t>
    </r>
  </si>
  <si>
    <r>
      <t xml:space="preserve">Telephone            </t>
    </r>
    <r>
      <rPr>
        <sz val="7"/>
        <rFont val="Arial"/>
        <family val="2"/>
      </rPr>
      <t>During Event</t>
    </r>
  </si>
  <si>
    <r>
      <t xml:space="preserve">Telephone           </t>
    </r>
    <r>
      <rPr>
        <b/>
        <sz val="7"/>
        <rFont val="Arial"/>
        <family val="2"/>
      </rPr>
      <t xml:space="preserve">  </t>
    </r>
    <r>
      <rPr>
        <sz val="7"/>
        <rFont val="Arial"/>
        <family val="2"/>
      </rPr>
      <t>Before Event</t>
    </r>
  </si>
  <si>
    <t xml:space="preserve">*The exact tax deduction percentage in line with relevant local tax laws must be stated at the time of application and included in the fact sheet submission. It is the organisers responsibility to declare the tax percentage on the fact sheet.  </t>
  </si>
  <si>
    <t>French Polynesia</t>
  </si>
  <si>
    <t xml:space="preserve">PYF </t>
  </si>
  <si>
    <t>PYF</t>
  </si>
  <si>
    <t xml:space="preserve">Federation Tahitienne de Tennis </t>
  </si>
  <si>
    <t xml:space="preserve">Currency </t>
  </si>
  <si>
    <t>Winner</t>
  </si>
  <si>
    <t>Runner-up</t>
  </si>
  <si>
    <t xml:space="preserve">Semi Finalist </t>
  </si>
  <si>
    <t xml:space="preserve">Quarter finalist </t>
  </si>
  <si>
    <t>per player</t>
  </si>
  <si>
    <t>Resident</t>
  </si>
  <si>
    <t xml:space="preserve">Non-resident </t>
  </si>
  <si>
    <t xml:space="preserve">Tax deduction % </t>
  </si>
  <si>
    <t xml:space="preserve">Resident </t>
  </si>
  <si>
    <t>Prize Money Breakdown (after tax deduction if applied and in local currency if USD not used)</t>
  </si>
  <si>
    <t xml:space="preserve">total (per round) </t>
  </si>
  <si>
    <t>BT10</t>
  </si>
  <si>
    <t>BT100</t>
  </si>
  <si>
    <t>BT200</t>
  </si>
  <si>
    <t>BT400</t>
  </si>
  <si>
    <t>BT50</t>
  </si>
  <si>
    <t xml:space="preserve">*Bundles are available for BT100, BT200 and BT400.If the H bundle is added to category 1 or 2, hospitality will be offered to teams 5-8 in addition to teams 1-4 who already offer hospitality in accordance with the minimum requirements </t>
  </si>
  <si>
    <t>**Maximum: $50 per team for BT10 and BT50 ; $70 for BT100, $100 for BT200,  $150 for BT400. An extra $20 is allowed for indoor events.</t>
  </si>
  <si>
    <t>ADDITIONAL EVENTS DRAWS AND SIGN-INS</t>
  </si>
  <si>
    <t>Additional Info:
(i.e. entry process)</t>
  </si>
  <si>
    <t xml:space="preserve">Other* (please specify) </t>
  </si>
  <si>
    <t>*Other additional events such as Singles, Seniors (Over 40, Over 45, Over 50)</t>
  </si>
  <si>
    <t>ITF BEACH TENNIS WORLD TOUR</t>
  </si>
  <si>
    <t xml:space="preserve">Please complete all sections in yellow </t>
  </si>
  <si>
    <t>ORGANISER DETAILS</t>
  </si>
  <si>
    <t>Organiser</t>
  </si>
  <si>
    <t>Name of Organiser</t>
  </si>
  <si>
    <t>Phone number (please include international dialling code e.g. +44)</t>
  </si>
  <si>
    <t xml:space="preserve">Contact Person </t>
  </si>
  <si>
    <t xml:space="preserve">City, Country </t>
  </si>
  <si>
    <t xml:space="preserve">Post/ZIP code </t>
  </si>
  <si>
    <t xml:space="preserve">Email Address </t>
  </si>
  <si>
    <t>NOTES FOR ORGANISERS</t>
  </si>
  <si>
    <t>IPIN requirement</t>
  </si>
  <si>
    <t xml:space="preserve">All players must have an IPIN and pay the annual IPIN Membership Fee to enter an ITF Beach Tennis tournament.
If players do not have an IPIN they must go to www.itftennis.com/IPIN to register. More details to be distributed in due course. </t>
  </si>
  <si>
    <t xml:space="preserve">Entry Deadline and Withdrawal Deadlines at 11 days and 4 days respectively before the Monday of the tournament week </t>
  </si>
  <si>
    <r>
      <t xml:space="preserve">ENTRIES AND WITHDRAWALS - </t>
    </r>
    <r>
      <rPr>
        <b/>
        <sz val="8"/>
        <rFont val="Arial"/>
        <family val="2"/>
      </rPr>
      <t xml:space="preserve">dates will autofill based on first date of Main Draw </t>
    </r>
  </si>
  <si>
    <t xml:space="preserve">T + H + O </t>
  </si>
  <si>
    <t xml:space="preserve">O + 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</si>
</sst>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mm/yy;@"/>
    <numFmt numFmtId="166" formatCode="[$-F400]h:mm:ss\ AM/PM"/>
  </numFmts>
  <fonts count="44" x14ac:knownFonts="1">
    <font>
      <sz val="10"/>
      <name val="Arial"/>
      <family val="2"/>
    </font>
    <font>
      <sz val="10"/>
      <color indexed="8"/>
      <name val="Arial"/>
      <family val="2"/>
    </font>
    <font>
      <sz val="10"/>
      <color indexed="59"/>
      <name val="Arial"/>
      <family val="2"/>
    </font>
    <font>
      <b/>
      <sz val="8"/>
      <color indexed="8"/>
      <name val="Arial"/>
      <family val="2"/>
    </font>
    <font>
      <b/>
      <i/>
      <sz val="10"/>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b/>
      <sz val="7"/>
      <name val="Arial"/>
      <family val="2"/>
    </font>
    <font>
      <b/>
      <sz val="9"/>
      <color indexed="8"/>
      <name val="Arial"/>
      <family val="2"/>
    </font>
    <font>
      <b/>
      <sz val="11"/>
      <color indexed="8"/>
      <name val="Arial"/>
      <family val="2"/>
    </font>
    <font>
      <sz val="7"/>
      <name val="Arial"/>
      <family val="2"/>
    </font>
    <font>
      <b/>
      <sz val="8"/>
      <name val="Arial"/>
      <family val="2"/>
    </font>
    <font>
      <sz val="10"/>
      <name val="Arial"/>
      <family val="2"/>
    </font>
    <font>
      <b/>
      <i/>
      <sz val="8"/>
      <name val="Arial"/>
      <family val="2"/>
    </font>
    <font>
      <i/>
      <sz val="10"/>
      <name val="Arial"/>
      <family val="2"/>
    </font>
    <font>
      <sz val="8"/>
      <name val="Arial"/>
      <family val="2"/>
    </font>
    <font>
      <sz val="8"/>
      <color rgb="FF000000"/>
      <name val="Tahoma"/>
      <family val="2"/>
    </font>
    <font>
      <b/>
      <sz val="11"/>
      <color theme="1"/>
      <name val="Calibri"/>
      <family val="2"/>
      <scheme val="minor"/>
    </font>
    <font>
      <sz val="9"/>
      <name val="Arial"/>
      <family val="2"/>
    </font>
    <font>
      <sz val="9"/>
      <color indexed="8"/>
      <name val="Arial"/>
      <family val="2"/>
    </font>
    <font>
      <sz val="5.5"/>
      <color indexed="8"/>
      <name val="Arial"/>
      <family val="2"/>
    </font>
    <font>
      <sz val="9"/>
      <color rgb="FF242424"/>
      <name val="Arial"/>
      <family val="2"/>
    </font>
    <font>
      <b/>
      <i/>
      <sz val="8"/>
      <color rgb="FFFF0000"/>
      <name val="Arial"/>
      <family val="2"/>
    </font>
    <font>
      <sz val="5"/>
      <color indexed="8"/>
      <name val="Arial"/>
      <family val="2"/>
    </font>
    <font>
      <b/>
      <sz val="12"/>
      <color indexed="8"/>
      <name val="Arial"/>
      <family val="2"/>
    </font>
    <font>
      <sz val="8"/>
      <color indexed="8"/>
      <name val="Arial"/>
      <family val="2"/>
    </font>
    <font>
      <b/>
      <sz val="14"/>
      <name val="Arial"/>
      <family val="2"/>
    </font>
    <font>
      <b/>
      <sz val="11"/>
      <color indexed="9"/>
      <name val="Calibri"/>
      <family val="2"/>
      <scheme val="minor"/>
    </font>
    <font>
      <b/>
      <sz val="9"/>
      <name val="Calibri"/>
      <family val="2"/>
      <scheme val="minor"/>
    </font>
    <font>
      <sz val="6"/>
      <color indexed="8"/>
      <name val="Calibri"/>
      <family val="2"/>
      <scheme val="minor"/>
    </font>
    <font>
      <sz val="10"/>
      <name val="Calibri"/>
      <family val="2"/>
      <scheme val="minor"/>
    </font>
    <font>
      <b/>
      <sz val="11"/>
      <name val="Calibri"/>
      <family val="2"/>
      <scheme val="minor"/>
    </font>
    <font>
      <sz val="7"/>
      <name val="Calibri"/>
      <family val="2"/>
      <scheme val="minor"/>
    </font>
    <font>
      <b/>
      <sz val="12"/>
      <name val="Arial"/>
      <family val="2"/>
    </font>
    <font>
      <b/>
      <i/>
      <sz val="12"/>
      <name val="Arial"/>
      <family val="2"/>
    </font>
  </fonts>
  <fills count="21">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theme="0"/>
        <bgColor indexed="64"/>
      </patternFill>
    </fill>
    <fill>
      <patternFill patternType="solid">
        <fgColor theme="0" tint="-0.14999847407452621"/>
        <bgColor indexed="27"/>
      </patternFill>
    </fill>
    <fill>
      <patternFill patternType="solid">
        <fgColor theme="0"/>
        <bgColor indexed="27"/>
      </patternFill>
    </fill>
    <fill>
      <patternFill patternType="solid">
        <fgColor theme="0"/>
        <bgColor indexed="31"/>
      </patternFill>
    </fill>
    <fill>
      <patternFill patternType="solid">
        <fgColor theme="0" tint="-4.9989318521683403E-2"/>
        <bgColor indexed="3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indexed="31"/>
      </patternFill>
    </fill>
    <fill>
      <patternFill patternType="solid">
        <fgColor theme="0" tint="-4.9989318521683403E-2"/>
        <bgColor indexed="27"/>
      </patternFill>
    </fill>
    <fill>
      <patternFill patternType="solid">
        <fgColor rgb="FF00B0F0"/>
        <bgColor indexed="64"/>
      </patternFill>
    </fill>
    <fill>
      <patternFill patternType="solid">
        <fgColor rgb="FFFFC000"/>
        <bgColor indexed="64"/>
      </patternFill>
    </fill>
    <fill>
      <patternFill patternType="solid">
        <fgColor rgb="FF00B0F0"/>
        <bgColor indexed="21"/>
      </patternFill>
    </fill>
    <fill>
      <patternFill patternType="solid">
        <fgColor rgb="FFFFC000"/>
        <bgColor indexed="27"/>
      </patternFill>
    </fill>
    <fill>
      <patternFill patternType="solid">
        <fgColor rgb="FFFFC000"/>
        <bgColor indexed="31"/>
      </patternFill>
    </fill>
    <fill>
      <patternFill patternType="solid">
        <fgColor rgb="FFD9D9D6"/>
        <bgColor indexed="31"/>
      </patternFill>
    </fill>
    <fill>
      <patternFill patternType="solid">
        <fgColor theme="0"/>
        <bgColor indexed="21"/>
      </patternFill>
    </fill>
  </fills>
  <borders count="207">
    <border>
      <left/>
      <right/>
      <top/>
      <bottom/>
      <diagonal/>
    </border>
    <border>
      <left style="thin">
        <color indexed="8"/>
      </left>
      <right style="thin">
        <color indexed="8"/>
      </right>
      <top style="thin">
        <color indexed="8"/>
      </top>
      <bottom style="thin">
        <color indexed="8"/>
      </bottom>
      <diagonal/>
    </border>
    <border>
      <left/>
      <right/>
      <top style="medium">
        <color indexed="8"/>
      </top>
      <bottom style="thin">
        <color indexed="8"/>
      </bottom>
      <diagonal/>
    </border>
    <border>
      <left style="medium">
        <color indexed="64"/>
      </left>
      <right/>
      <top style="medium">
        <color indexed="64"/>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left/>
      <right/>
      <top/>
      <bottom style="thin">
        <color indexed="8"/>
      </bottom>
      <diagonal/>
    </border>
    <border>
      <left/>
      <right style="thin">
        <color indexed="8"/>
      </right>
      <top/>
      <bottom style="thin">
        <color indexed="8"/>
      </bottom>
      <diagonal/>
    </border>
    <border>
      <left/>
      <right style="medium">
        <color indexed="64"/>
      </right>
      <top/>
      <bottom/>
      <diagonal/>
    </border>
    <border>
      <left/>
      <right/>
      <top/>
      <bottom style="medium">
        <color indexed="64"/>
      </bottom>
      <diagonal/>
    </border>
    <border>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top/>
      <bottom/>
      <diagonal/>
    </border>
    <border>
      <left/>
      <right/>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bottom/>
      <diagonal/>
    </border>
    <border>
      <left/>
      <right style="thin">
        <color indexed="64"/>
      </right>
      <top/>
      <bottom/>
      <diagonal/>
    </border>
    <border>
      <left/>
      <right style="medium">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8"/>
      </top>
      <bottom style="thin">
        <color indexed="8"/>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top style="thin">
        <color indexed="64"/>
      </top>
      <bottom/>
      <diagonal/>
    </border>
    <border>
      <left style="medium">
        <color indexed="64"/>
      </left>
      <right/>
      <top/>
      <bottom style="thin">
        <color indexed="8"/>
      </bottom>
      <diagonal/>
    </border>
    <border>
      <left style="medium">
        <color indexed="64"/>
      </left>
      <right/>
      <top style="thin">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64"/>
      </bottom>
      <diagonal/>
    </border>
    <border>
      <left/>
      <right style="thin">
        <color indexed="64"/>
      </right>
      <top style="medium">
        <color indexed="64"/>
      </top>
      <bottom/>
      <diagonal/>
    </border>
    <border>
      <left style="thin">
        <color indexed="64"/>
      </left>
      <right/>
      <top/>
      <bottom style="thin">
        <color indexed="8"/>
      </bottom>
      <diagonal/>
    </border>
    <border>
      <left/>
      <right style="medium">
        <color indexed="8"/>
      </right>
      <top style="thin">
        <color indexed="64"/>
      </top>
      <bottom/>
      <diagonal/>
    </border>
    <border>
      <left style="medium">
        <color indexed="64"/>
      </left>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top style="medium">
        <color indexed="64"/>
      </top>
      <bottom/>
      <diagonal/>
    </border>
    <border>
      <left style="thin">
        <color indexed="64"/>
      </left>
      <right/>
      <top/>
      <bottom/>
      <diagonal/>
    </border>
    <border>
      <left style="thin">
        <color indexed="8"/>
      </left>
      <right style="thin">
        <color indexed="8"/>
      </right>
      <top/>
      <bottom style="thin">
        <color indexed="64"/>
      </bottom>
      <diagonal/>
    </border>
    <border>
      <left style="thin">
        <color indexed="8"/>
      </left>
      <right/>
      <top/>
      <bottom style="medium">
        <color indexed="64"/>
      </bottom>
      <diagonal/>
    </border>
    <border>
      <left style="medium">
        <color indexed="8"/>
      </left>
      <right style="thin">
        <color indexed="8"/>
      </right>
      <top/>
      <bottom style="medium">
        <color indexed="64"/>
      </bottom>
      <diagonal/>
    </border>
    <border>
      <left style="medium">
        <color indexed="64"/>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bottom style="medium">
        <color indexed="64"/>
      </bottom>
      <diagonal/>
    </border>
    <border>
      <left/>
      <right/>
      <top style="thin">
        <color indexed="64"/>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medium">
        <color indexed="64"/>
      </bottom>
      <diagonal/>
    </border>
    <border>
      <left style="thin">
        <color auto="1"/>
      </left>
      <right/>
      <top style="thin">
        <color auto="1"/>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style="medium">
        <color indexed="8"/>
      </left>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right style="medium">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thin">
        <color indexed="8"/>
      </top>
      <bottom/>
      <diagonal/>
    </border>
    <border>
      <left style="thin">
        <color auto="1"/>
      </left>
      <right style="thin">
        <color auto="1"/>
      </right>
      <top style="thin">
        <color auto="1"/>
      </top>
      <bottom style="thin">
        <color auto="1"/>
      </bottom>
      <diagonal/>
    </border>
    <border>
      <left style="medium">
        <color indexed="8"/>
      </left>
      <right/>
      <top style="medium">
        <color indexed="64"/>
      </top>
      <bottom style="medium">
        <color indexed="64"/>
      </bottom>
      <diagonal/>
    </border>
    <border>
      <left style="medium">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8"/>
      </top>
      <bottom/>
      <diagonal/>
    </border>
    <border>
      <left/>
      <right style="thin">
        <color indexed="64"/>
      </right>
      <top style="thin">
        <color indexed="8"/>
      </top>
      <bottom/>
      <diagonal/>
    </border>
    <border>
      <left style="thin">
        <color auto="1"/>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top/>
      <bottom style="medium">
        <color indexed="64"/>
      </bottom>
      <diagonal/>
    </border>
    <border>
      <left style="thin">
        <color indexed="64"/>
      </left>
      <right style="thin">
        <color indexed="8"/>
      </right>
      <top style="thin">
        <color indexed="64"/>
      </top>
      <bottom/>
      <diagonal/>
    </border>
    <border>
      <left style="thin">
        <color auto="1"/>
      </left>
      <right style="thin">
        <color auto="1"/>
      </right>
      <top style="thin">
        <color auto="1"/>
      </top>
      <bottom style="thin">
        <color auto="1"/>
      </bottom>
      <diagonal/>
    </border>
    <border>
      <left/>
      <right style="medium">
        <color indexed="8"/>
      </right>
      <top/>
      <bottom style="thin">
        <color indexed="64"/>
      </bottom>
      <diagonal/>
    </border>
    <border>
      <left style="medium">
        <color indexed="8"/>
      </left>
      <right/>
      <top style="thin">
        <color indexed="8"/>
      </top>
      <bottom style="thin">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top style="medium">
        <color indexed="8"/>
      </top>
      <bottom style="medium">
        <color indexed="8"/>
      </bottom>
      <diagonal/>
    </border>
    <border>
      <left/>
      <right/>
      <top style="thin">
        <color indexed="8"/>
      </top>
      <bottom style="medium">
        <color indexed="64"/>
      </bottom>
      <diagonal/>
    </border>
    <border>
      <left style="medium">
        <color indexed="64"/>
      </left>
      <right/>
      <top/>
      <bottom/>
      <diagonal/>
    </border>
  </borders>
  <cellStyleXfs count="2">
    <xf numFmtId="0" fontId="0" fillId="0" borderId="0"/>
    <xf numFmtId="0" fontId="2" fillId="2" borderId="0" applyNumberFormat="0" applyBorder="0" applyAlignment="0" applyProtection="0"/>
  </cellStyleXfs>
  <cellXfs count="684">
    <xf numFmtId="0" fontId="0" fillId="0" borderId="0" xfId="0"/>
    <xf numFmtId="49" fontId="0" fillId="4" borderId="13" xfId="0" applyNumberFormat="1" applyFont="1" applyFill="1" applyBorder="1" applyAlignment="1" applyProtection="1">
      <alignment vertical="center"/>
      <protection locked="0"/>
    </xf>
    <xf numFmtId="49" fontId="0" fillId="4" borderId="59" xfId="0" applyNumberFormat="1" applyFont="1" applyFill="1" applyBorder="1" applyAlignment="1" applyProtection="1">
      <alignment horizontal="left" vertical="center"/>
      <protection locked="0"/>
    </xf>
    <xf numFmtId="49" fontId="0" fillId="4" borderId="60" xfId="0" applyNumberFormat="1" applyFont="1" applyFill="1" applyBorder="1" applyAlignment="1" applyProtection="1">
      <alignment horizontal="left" vertical="center"/>
      <protection locked="0"/>
    </xf>
    <xf numFmtId="49" fontId="0" fillId="4" borderId="60" xfId="0" applyNumberFormat="1" applyFont="1" applyFill="1" applyBorder="1" applyAlignment="1" applyProtection="1">
      <alignment vertical="center"/>
      <protection locked="0"/>
    </xf>
    <xf numFmtId="49" fontId="5" fillId="0" borderId="60" xfId="0" applyNumberFormat="1" applyFont="1" applyFill="1" applyBorder="1" applyAlignment="1" applyProtection="1">
      <alignment horizontal="left" vertical="center"/>
      <protection locked="0"/>
    </xf>
    <xf numFmtId="49" fontId="11" fillId="3" borderId="7" xfId="0" applyNumberFormat="1" applyFont="1" applyFill="1" applyBorder="1" applyAlignment="1" applyProtection="1">
      <alignment horizontal="left" vertical="center"/>
      <protection hidden="1"/>
    </xf>
    <xf numFmtId="49" fontId="11" fillId="3" borderId="9" xfId="0" applyNumberFormat="1" applyFont="1" applyFill="1" applyBorder="1" applyAlignment="1" applyProtection="1">
      <alignment horizontal="left" vertical="center"/>
      <protection hidden="1"/>
    </xf>
    <xf numFmtId="49" fontId="11" fillId="3" borderId="10" xfId="0" applyNumberFormat="1" applyFont="1" applyFill="1" applyBorder="1" applyAlignment="1" applyProtection="1">
      <alignment horizontal="left" vertical="center"/>
      <protection hidden="1"/>
    </xf>
    <xf numFmtId="14" fontId="1" fillId="7" borderId="74" xfId="0" applyNumberFormat="1" applyFont="1" applyFill="1" applyBorder="1" applyAlignment="1" applyProtection="1">
      <alignment vertical="center"/>
      <protection locked="0"/>
    </xf>
    <xf numFmtId="14" fontId="28" fillId="7" borderId="13" xfId="0" applyNumberFormat="1" applyFont="1" applyFill="1" applyBorder="1" applyAlignment="1" applyProtection="1">
      <alignment horizontal="center" vertical="center"/>
      <protection locked="0"/>
    </xf>
    <xf numFmtId="14" fontId="1" fillId="7" borderId="28" xfId="0" applyNumberFormat="1" applyFont="1" applyFill="1" applyBorder="1" applyAlignment="1" applyProtection="1">
      <alignment vertical="center"/>
      <protection locked="0"/>
    </xf>
    <xf numFmtId="14" fontId="28" fillId="7" borderId="3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0" fontId="15" fillId="0" borderId="0" xfId="0" applyFont="1" applyAlignment="1" applyProtection="1">
      <alignment vertical="center"/>
      <protection locked="0"/>
    </xf>
    <xf numFmtId="14" fontId="1" fillId="7" borderId="49"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left" vertical="center"/>
      <protection hidden="1"/>
    </xf>
    <xf numFmtId="49" fontId="11" fillId="3" borderId="11" xfId="0" applyNumberFormat="1" applyFont="1" applyFill="1" applyBorder="1" applyAlignment="1" applyProtection="1">
      <alignment horizontal="left" vertical="center"/>
      <protection hidden="1"/>
    </xf>
    <xf numFmtId="49" fontId="4" fillId="0" borderId="0" xfId="0" applyNumberFormat="1" applyFont="1" applyBorder="1" applyAlignment="1" applyProtection="1">
      <alignment horizontal="left"/>
      <protection hidden="1"/>
    </xf>
    <xf numFmtId="49" fontId="4" fillId="0" borderId="0" xfId="0" applyNumberFormat="1" applyFont="1" applyBorder="1" applyAlignment="1" applyProtection="1">
      <alignment horizontal="left" vertical="center"/>
      <protection hidden="1"/>
    </xf>
    <xf numFmtId="0" fontId="0" fillId="0" borderId="0" xfId="0" applyBorder="1" applyAlignment="1" applyProtection="1">
      <protection hidden="1"/>
    </xf>
    <xf numFmtId="49" fontId="5" fillId="0" borderId="0" xfId="0" applyNumberFormat="1" applyFont="1" applyBorder="1" applyAlignment="1" applyProtection="1">
      <alignment horizontal="left"/>
      <protection hidden="1"/>
    </xf>
    <xf numFmtId="49" fontId="11" fillId="3" borderId="21" xfId="0" applyNumberFormat="1" applyFont="1" applyFill="1" applyBorder="1" applyAlignment="1" applyProtection="1">
      <alignment horizontal="left" vertical="center"/>
      <protection hidden="1"/>
    </xf>
    <xf numFmtId="49" fontId="11" fillId="3" borderId="0" xfId="0" applyNumberFormat="1" applyFont="1" applyFill="1" applyBorder="1" applyAlignment="1" applyProtection="1">
      <alignment horizontal="left" vertical="center"/>
      <protection hidden="1"/>
    </xf>
    <xf numFmtId="49" fontId="11" fillId="3" borderId="14" xfId="0" applyNumberFormat="1" applyFont="1" applyFill="1" applyBorder="1" applyAlignment="1" applyProtection="1">
      <alignment horizontal="left" vertical="center"/>
      <protection hidden="1"/>
    </xf>
    <xf numFmtId="49" fontId="11" fillId="3" borderId="30" xfId="0" applyNumberFormat="1" applyFont="1" applyFill="1" applyBorder="1" applyAlignment="1" applyProtection="1">
      <alignment horizontal="left" vertical="center"/>
      <protection hidden="1"/>
    </xf>
    <xf numFmtId="49" fontId="11" fillId="3" borderId="32" xfId="0" applyNumberFormat="1" applyFont="1" applyFill="1" applyBorder="1" applyAlignment="1" applyProtection="1">
      <alignment horizontal="left" vertical="center"/>
      <protection hidden="1"/>
    </xf>
    <xf numFmtId="49" fontId="11" fillId="3" borderId="33" xfId="0" applyNumberFormat="1" applyFont="1" applyFill="1" applyBorder="1" applyAlignment="1" applyProtection="1">
      <alignment horizontal="left" vertical="center"/>
      <protection hidden="1"/>
    </xf>
    <xf numFmtId="49" fontId="11" fillId="3" borderId="26" xfId="0" applyNumberFormat="1" applyFont="1" applyFill="1" applyBorder="1" applyAlignment="1" applyProtection="1">
      <alignment horizontal="left" vertical="center"/>
      <protection hidden="1"/>
    </xf>
    <xf numFmtId="49" fontId="11" fillId="3" borderId="35" xfId="0" applyNumberFormat="1" applyFont="1" applyFill="1" applyBorder="1" applyAlignment="1" applyProtection="1">
      <alignment horizontal="left" vertical="center"/>
      <protection hidden="1"/>
    </xf>
    <xf numFmtId="49" fontId="4" fillId="0" borderId="36" xfId="0" applyNumberFormat="1" applyFont="1" applyBorder="1" applyAlignment="1" applyProtection="1">
      <alignment horizontal="left"/>
      <protection hidden="1"/>
    </xf>
    <xf numFmtId="49" fontId="4" fillId="0" borderId="36" xfId="0" applyNumberFormat="1" applyFont="1" applyBorder="1" applyAlignment="1" applyProtection="1">
      <alignment horizontal="left" vertical="center"/>
      <protection hidden="1"/>
    </xf>
    <xf numFmtId="0" fontId="0" fillId="0" borderId="36" xfId="0" applyBorder="1" applyAlignment="1" applyProtection="1">
      <protection hidden="1"/>
    </xf>
    <xf numFmtId="49" fontId="5" fillId="0" borderId="36" xfId="0" applyNumberFormat="1" applyFont="1" applyBorder="1" applyAlignment="1" applyProtection="1">
      <alignment horizontal="left"/>
      <protection hidden="1"/>
    </xf>
    <xf numFmtId="49" fontId="12" fillId="6" borderId="7" xfId="0" applyNumberFormat="1" applyFont="1" applyFill="1" applyBorder="1" applyAlignment="1" applyProtection="1">
      <alignment vertical="center"/>
      <protection hidden="1"/>
    </xf>
    <xf numFmtId="49" fontId="0" fillId="6" borderId="8" xfId="0" applyNumberFormat="1" applyFont="1" applyFill="1" applyBorder="1" applyAlignment="1" applyProtection="1">
      <alignment vertical="center"/>
      <protection hidden="1"/>
    </xf>
    <xf numFmtId="49" fontId="12" fillId="6" borderId="10" xfId="0" applyNumberFormat="1" applyFont="1" applyFill="1" applyBorder="1" applyAlignment="1" applyProtection="1">
      <alignment vertical="center"/>
      <protection hidden="1"/>
    </xf>
    <xf numFmtId="49" fontId="0" fillId="6" borderId="26" xfId="0" applyNumberFormat="1" applyFont="1" applyFill="1" applyBorder="1" applyAlignment="1" applyProtection="1">
      <alignment vertical="center"/>
      <protection hidden="1"/>
    </xf>
    <xf numFmtId="49" fontId="11" fillId="3" borderId="39" xfId="0" applyNumberFormat="1" applyFont="1" applyFill="1" applyBorder="1" applyAlignment="1" applyProtection="1">
      <alignment horizontal="left" vertical="center"/>
      <protection hidden="1"/>
    </xf>
    <xf numFmtId="49" fontId="11" fillId="3" borderId="58" xfId="0" applyNumberFormat="1" applyFont="1" applyFill="1" applyBorder="1" applyAlignment="1" applyProtection="1">
      <alignment horizontal="left" vertical="center"/>
      <protection hidden="1"/>
    </xf>
    <xf numFmtId="49" fontId="11" fillId="3" borderId="41" xfId="0" applyNumberFormat="1" applyFont="1" applyFill="1" applyBorder="1" applyAlignment="1" applyProtection="1">
      <alignment horizontal="left" vertical="center"/>
      <protection hidden="1"/>
    </xf>
    <xf numFmtId="49" fontId="11" fillId="3" borderId="44" xfId="0" applyNumberFormat="1" applyFont="1" applyFill="1" applyBorder="1" applyAlignment="1" applyProtection="1">
      <alignment horizontal="left" vertical="center"/>
      <protection hidden="1"/>
    </xf>
    <xf numFmtId="49" fontId="4" fillId="0" borderId="0" xfId="0" applyNumberFormat="1" applyFont="1" applyFill="1" applyBorder="1" applyAlignment="1" applyProtection="1">
      <alignment horizontal="left"/>
      <protection hidden="1"/>
    </xf>
    <xf numFmtId="49" fontId="22" fillId="4" borderId="0" xfId="0" applyNumberFormat="1" applyFont="1" applyFill="1" applyBorder="1" applyAlignment="1" applyProtection="1">
      <alignment horizontal="right" vertical="center"/>
      <protection hidden="1"/>
    </xf>
    <xf numFmtId="49" fontId="14" fillId="3" borderId="48" xfId="0" applyNumberFormat="1" applyFont="1" applyFill="1" applyBorder="1" applyAlignment="1" applyProtection="1">
      <alignment horizontal="left" vertical="center"/>
      <protection hidden="1"/>
    </xf>
    <xf numFmtId="49" fontId="4" fillId="3" borderId="49" xfId="0" applyNumberFormat="1" applyFont="1" applyFill="1" applyBorder="1" applyAlignment="1" applyProtection="1">
      <alignment horizontal="left" vertical="center"/>
      <protection hidden="1"/>
    </xf>
    <xf numFmtId="49" fontId="4" fillId="3" borderId="50" xfId="0" applyNumberFormat="1" applyFont="1" applyFill="1" applyBorder="1" applyAlignment="1" applyProtection="1">
      <alignment horizontal="left" vertical="center"/>
      <protection hidden="1"/>
    </xf>
    <xf numFmtId="49" fontId="11" fillId="3" borderId="51" xfId="0" applyNumberFormat="1" applyFont="1" applyFill="1" applyBorder="1" applyAlignment="1" applyProtection="1">
      <alignment horizontal="center" vertical="center"/>
      <protection hidden="1"/>
    </xf>
    <xf numFmtId="49" fontId="11" fillId="3" borderId="1" xfId="0" applyNumberFormat="1" applyFont="1" applyFill="1" applyBorder="1" applyAlignment="1" applyProtection="1">
      <alignment horizontal="center" vertical="center"/>
      <protection hidden="1"/>
    </xf>
    <xf numFmtId="49" fontId="11" fillId="3" borderId="11" xfId="0" applyNumberFormat="1" applyFont="1" applyFill="1" applyBorder="1" applyAlignment="1" applyProtection="1">
      <alignment horizontal="center" vertical="center"/>
      <protection hidden="1"/>
    </xf>
    <xf numFmtId="49" fontId="14" fillId="3" borderId="70" xfId="0" applyNumberFormat="1" applyFont="1" applyFill="1" applyBorder="1" applyAlignment="1" applyProtection="1">
      <alignment horizontal="left" vertical="center"/>
      <protection hidden="1"/>
    </xf>
    <xf numFmtId="49" fontId="4" fillId="3" borderId="12" xfId="0" applyNumberFormat="1" applyFont="1" applyFill="1" applyBorder="1" applyAlignment="1" applyProtection="1">
      <alignment horizontal="left" vertical="center"/>
      <protection hidden="1"/>
    </xf>
    <xf numFmtId="49" fontId="4" fillId="3" borderId="29" xfId="0" applyNumberFormat="1" applyFont="1" applyFill="1" applyBorder="1" applyAlignment="1" applyProtection="1">
      <alignment horizontal="left" vertical="center"/>
      <protection hidden="1"/>
    </xf>
    <xf numFmtId="49" fontId="11" fillId="3" borderId="12" xfId="0" applyNumberFormat="1" applyFont="1" applyFill="1" applyBorder="1" applyAlignment="1" applyProtection="1">
      <alignment horizontal="center" vertical="center"/>
      <protection hidden="1"/>
    </xf>
    <xf numFmtId="49" fontId="11" fillId="3" borderId="53" xfId="0" applyNumberFormat="1" applyFont="1" applyFill="1" applyBorder="1" applyAlignment="1" applyProtection="1">
      <alignment horizontal="center" vertical="center"/>
      <protection hidden="1"/>
    </xf>
    <xf numFmtId="49" fontId="11" fillId="3" borderId="49" xfId="0" applyNumberFormat="1" applyFont="1" applyFill="1" applyBorder="1" applyAlignment="1" applyProtection="1">
      <alignment horizontal="center" vertical="center"/>
      <protection hidden="1"/>
    </xf>
    <xf numFmtId="49" fontId="11" fillId="3" borderId="13" xfId="0" applyNumberFormat="1" applyFont="1" applyFill="1" applyBorder="1" applyAlignment="1" applyProtection="1">
      <alignment horizontal="center" vertical="center"/>
      <protection hidden="1"/>
    </xf>
    <xf numFmtId="49" fontId="11" fillId="3" borderId="31" xfId="0" applyNumberFormat="1" applyFont="1" applyFill="1" applyBorder="1" applyAlignment="1" applyProtection="1">
      <alignment horizontal="center" vertical="center"/>
      <protection hidden="1"/>
    </xf>
    <xf numFmtId="49" fontId="11" fillId="3" borderId="14" xfId="0" applyNumberFormat="1" applyFont="1" applyFill="1" applyBorder="1" applyAlignment="1" applyProtection="1">
      <alignment horizontal="center" vertical="center"/>
      <protection hidden="1"/>
    </xf>
    <xf numFmtId="49" fontId="1" fillId="4" borderId="12" xfId="0" applyNumberFormat="1" applyFont="1" applyFill="1" applyBorder="1" applyAlignment="1" applyProtection="1">
      <alignment horizontal="left" vertical="center"/>
      <protection hidden="1"/>
    </xf>
    <xf numFmtId="49" fontId="18" fillId="4" borderId="29" xfId="0" applyNumberFormat="1" applyFont="1" applyFill="1" applyBorder="1" applyAlignment="1" applyProtection="1">
      <alignment horizontal="left" vertical="center"/>
      <protection hidden="1"/>
    </xf>
    <xf numFmtId="49" fontId="0" fillId="4" borderId="49" xfId="0" applyNumberFormat="1" applyFont="1" applyFill="1" applyBorder="1" applyAlignment="1" applyProtection="1">
      <alignment horizontal="left" vertical="center"/>
      <protection hidden="1"/>
    </xf>
    <xf numFmtId="49" fontId="14" fillId="4" borderId="50" xfId="0" applyNumberFormat="1" applyFont="1" applyFill="1" applyBorder="1" applyAlignment="1" applyProtection="1">
      <alignment horizontal="left" vertical="center"/>
      <protection hidden="1"/>
    </xf>
    <xf numFmtId="49" fontId="11" fillId="3" borderId="53" xfId="0" applyNumberFormat="1" applyFont="1" applyFill="1" applyBorder="1" applyAlignment="1" applyProtection="1">
      <alignment horizontal="left" vertical="center"/>
      <protection hidden="1"/>
    </xf>
    <xf numFmtId="49" fontId="29" fillId="3" borderId="53" xfId="0" applyNumberFormat="1" applyFont="1" applyFill="1" applyBorder="1" applyAlignment="1" applyProtection="1">
      <alignment horizontal="left" vertical="center"/>
      <protection hidden="1"/>
    </xf>
    <xf numFmtId="49" fontId="11" fillId="3" borderId="92" xfId="0" applyNumberFormat="1" applyFont="1" applyFill="1" applyBorder="1" applyAlignment="1" applyProtection="1">
      <alignment horizontal="left" vertical="center"/>
      <protection hidden="1"/>
    </xf>
    <xf numFmtId="49" fontId="11" fillId="3" borderId="93" xfId="0" applyNumberFormat="1" applyFont="1" applyFill="1" applyBorder="1" applyAlignment="1" applyProtection="1">
      <alignment horizontal="left" vertical="center"/>
      <protection hidden="1"/>
    </xf>
    <xf numFmtId="49" fontId="11" fillId="3" borderId="94" xfId="0" applyNumberFormat="1" applyFont="1" applyFill="1" applyBorder="1" applyAlignment="1" applyProtection="1">
      <alignment horizontal="left" vertical="center"/>
      <protection hidden="1"/>
    </xf>
    <xf numFmtId="49" fontId="4" fillId="0" borderId="36" xfId="0" applyNumberFormat="1" applyFont="1" applyFill="1" applyBorder="1" applyAlignment="1" applyProtection="1">
      <alignment horizontal="left"/>
      <protection hidden="1"/>
    </xf>
    <xf numFmtId="49" fontId="12" fillId="3" borderId="8" xfId="0" applyNumberFormat="1" applyFont="1" applyFill="1" applyBorder="1" applyAlignment="1" applyProtection="1">
      <alignment vertical="center"/>
      <protection hidden="1"/>
    </xf>
    <xf numFmtId="49" fontId="11" fillId="3" borderId="10" xfId="0" applyNumberFormat="1" applyFont="1" applyFill="1" applyBorder="1" applyAlignment="1" applyProtection="1">
      <alignment vertical="center"/>
      <protection hidden="1"/>
    </xf>
    <xf numFmtId="49" fontId="13" fillId="4" borderId="0" xfId="0" applyNumberFormat="1" applyFont="1" applyFill="1" applyBorder="1" applyAlignment="1" applyProtection="1">
      <alignment horizontal="left" vertical="center" indent="1"/>
      <protection hidden="1"/>
    </xf>
    <xf numFmtId="49" fontId="14" fillId="4" borderId="0" xfId="0" applyNumberFormat="1" applyFont="1" applyFill="1" applyBorder="1" applyAlignment="1" applyProtection="1">
      <alignment horizontal="left" vertical="center"/>
      <protection hidden="1"/>
    </xf>
    <xf numFmtId="49" fontId="0" fillId="4" borderId="0" xfId="0" applyNumberFormat="1"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3" fillId="0" borderId="0" xfId="0" applyNumberFormat="1" applyFont="1" applyAlignment="1" applyProtection="1">
      <alignment horizontal="left" vertical="center"/>
      <protection hidden="1"/>
    </xf>
    <xf numFmtId="0" fontId="0" fillId="0" borderId="0" xfId="0" applyAlignment="1" applyProtection="1">
      <alignment vertical="center"/>
      <protection hidden="1"/>
    </xf>
    <xf numFmtId="0" fontId="5" fillId="0" borderId="0" xfId="0" applyFont="1" applyProtection="1">
      <protection hidden="1"/>
    </xf>
    <xf numFmtId="0" fontId="21" fillId="0" borderId="75" xfId="0" applyFont="1" applyBorder="1" applyProtection="1">
      <protection hidden="1"/>
    </xf>
    <xf numFmtId="14" fontId="21" fillId="0" borderId="75" xfId="0" applyNumberFormat="1" applyFont="1" applyBorder="1" applyProtection="1">
      <protection hidden="1"/>
    </xf>
    <xf numFmtId="0" fontId="26" fillId="0" borderId="0" xfId="0" applyFont="1" applyBorder="1" applyProtection="1">
      <protection hidden="1"/>
    </xf>
    <xf numFmtId="49" fontId="8" fillId="0" borderId="0" xfId="0" applyNumberFormat="1" applyFont="1" applyAlignment="1" applyProtection="1">
      <alignment horizontal="left" vertical="center"/>
      <protection hidden="1"/>
    </xf>
    <xf numFmtId="0" fontId="0" fillId="0" borderId="0" xfId="0" applyAlignment="1" applyProtection="1">
      <alignment wrapText="1"/>
      <protection hidden="1"/>
    </xf>
    <xf numFmtId="0" fontId="21" fillId="0" borderId="0" xfId="0" applyFont="1" applyProtection="1">
      <protection hidden="1"/>
    </xf>
    <xf numFmtId="0" fontId="0" fillId="0" borderId="0" xfId="0" applyProtection="1">
      <protection hidden="1"/>
    </xf>
    <xf numFmtId="0" fontId="0" fillId="0" borderId="0" xfId="0" applyFont="1" applyProtection="1">
      <protection hidden="1"/>
    </xf>
    <xf numFmtId="0" fontId="0" fillId="0" borderId="75" xfId="0" applyBorder="1" applyProtection="1">
      <protection hidden="1"/>
    </xf>
    <xf numFmtId="0" fontId="9" fillId="0" borderId="0" xfId="0" applyFont="1" applyAlignment="1" applyProtection="1">
      <alignment vertical="center"/>
      <protection hidden="1"/>
    </xf>
    <xf numFmtId="0" fontId="0" fillId="0" borderId="0" xfId="0" applyBorder="1" applyProtection="1">
      <protection hidden="1"/>
    </xf>
    <xf numFmtId="0" fontId="20" fillId="0" borderId="0" xfId="0" applyFont="1" applyBorder="1" applyProtection="1">
      <protection hidden="1"/>
    </xf>
    <xf numFmtId="0" fontId="12" fillId="0" borderId="0" xfId="0" applyFont="1" applyAlignment="1" applyProtection="1">
      <alignment horizontal="left" vertical="center"/>
      <protection hidden="1"/>
    </xf>
    <xf numFmtId="0" fontId="12" fillId="0" borderId="0" xfId="0" applyFont="1" applyAlignment="1" applyProtection="1">
      <alignment vertical="center"/>
      <protection hidden="1"/>
    </xf>
    <xf numFmtId="0" fontId="15" fillId="0" borderId="0" xfId="0" applyFont="1" applyAlignment="1" applyProtection="1">
      <alignment horizontal="left" vertical="center"/>
      <protection hidden="1"/>
    </xf>
    <xf numFmtId="0" fontId="0" fillId="0" borderId="75" xfId="0" applyBorder="1" applyAlignment="1" applyProtection="1">
      <alignment wrapText="1"/>
      <protection hidden="1"/>
    </xf>
    <xf numFmtId="0" fontId="15" fillId="0" borderId="0" xfId="0" applyFont="1" applyAlignment="1" applyProtection="1">
      <alignment vertical="center"/>
      <protection hidden="1"/>
    </xf>
    <xf numFmtId="14" fontId="0" fillId="0" borderId="75" xfId="0" applyNumberFormat="1" applyBorder="1" applyProtection="1">
      <protection hidden="1"/>
    </xf>
    <xf numFmtId="49" fontId="5" fillId="0" borderId="0" xfId="0" applyNumberFormat="1" applyFont="1" applyAlignment="1" applyProtection="1">
      <alignment horizontal="left"/>
      <protection hidden="1"/>
    </xf>
    <xf numFmtId="0" fontId="15" fillId="0" borderId="0"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49" fontId="5" fillId="0" borderId="0" xfId="0" applyNumberFormat="1"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0" fillId="0" borderId="0" xfId="0" applyAlignment="1" applyProtection="1">
      <alignment horizontal="center"/>
      <protection hidden="1"/>
    </xf>
    <xf numFmtId="0" fontId="20" fillId="0" borderId="0" xfId="0" applyFont="1" applyFill="1" applyBorder="1" applyProtection="1">
      <protection hidden="1"/>
    </xf>
    <xf numFmtId="0" fontId="1" fillId="7" borderId="28" xfId="0" applyNumberFormat="1" applyFont="1" applyFill="1" applyBorder="1" applyAlignment="1" applyProtection="1">
      <alignment vertical="center"/>
      <protection locked="0"/>
    </xf>
    <xf numFmtId="0" fontId="30" fillId="0" borderId="0" xfId="0" applyFont="1"/>
    <xf numFmtId="49" fontId="0" fillId="4" borderId="0" xfId="0" applyNumberFormat="1" applyFont="1" applyFill="1" applyBorder="1" applyAlignment="1" applyProtection="1">
      <alignment horizontal="left" vertical="center"/>
      <protection locked="0"/>
    </xf>
    <xf numFmtId="2" fontId="1" fillId="7" borderId="53" xfId="0" applyNumberFormat="1" applyFont="1" applyFill="1" applyBorder="1" applyAlignment="1" applyProtection="1">
      <alignment vertical="center"/>
      <protection locked="0"/>
    </xf>
    <xf numFmtId="49" fontId="13" fillId="4" borderId="0" xfId="0" applyNumberFormat="1" applyFont="1" applyFill="1" applyBorder="1" applyAlignment="1" applyProtection="1">
      <alignment horizontal="center" vertical="center" wrapText="1"/>
      <protection hidden="1"/>
    </xf>
    <xf numFmtId="49" fontId="0" fillId="4" borderId="0" xfId="0" applyNumberFormat="1" applyFont="1" applyFill="1" applyBorder="1" applyAlignment="1" applyProtection="1">
      <alignment vertical="center"/>
      <protection locked="0"/>
    </xf>
    <xf numFmtId="14" fontId="1" fillId="7" borderId="81" xfId="0" applyNumberFormat="1" applyFont="1" applyFill="1" applyBorder="1" applyAlignment="1" applyProtection="1">
      <alignment vertical="center"/>
      <protection locked="0"/>
    </xf>
    <xf numFmtId="14" fontId="1" fillId="7" borderId="82" xfId="0" applyNumberFormat="1" applyFont="1" applyFill="1" applyBorder="1" applyAlignment="1" applyProtection="1">
      <alignment horizontal="center" vertical="center"/>
      <protection locked="0"/>
    </xf>
    <xf numFmtId="49" fontId="0" fillId="4" borderId="101" xfId="0" applyNumberFormat="1" applyFont="1" applyFill="1" applyBorder="1" applyAlignment="1" applyProtection="1">
      <alignment horizontal="left" vertical="center"/>
      <protection hidden="1"/>
    </xf>
    <xf numFmtId="49" fontId="18" fillId="4" borderId="67" xfId="0" applyNumberFormat="1" applyFont="1" applyFill="1" applyBorder="1" applyAlignment="1" applyProtection="1">
      <alignment horizontal="left" vertical="center"/>
      <protection hidden="1"/>
    </xf>
    <xf numFmtId="0" fontId="1" fillId="7" borderId="98" xfId="0" applyNumberFormat="1" applyFont="1" applyFill="1" applyBorder="1" applyAlignment="1" applyProtection="1">
      <alignment vertical="center"/>
      <protection locked="0"/>
    </xf>
    <xf numFmtId="14" fontId="1" fillId="7" borderId="102" xfId="0" applyNumberFormat="1" applyFont="1" applyFill="1" applyBorder="1" applyAlignment="1" applyProtection="1">
      <alignment vertical="center"/>
      <protection locked="0"/>
    </xf>
    <xf numFmtId="14" fontId="1" fillId="7" borderId="101" xfId="0" applyNumberFormat="1" applyFont="1" applyFill="1" applyBorder="1" applyAlignment="1" applyProtection="1">
      <alignment horizontal="center" vertical="center"/>
      <protection locked="0"/>
    </xf>
    <xf numFmtId="49" fontId="11" fillId="3" borderId="104" xfId="0" applyNumberFormat="1" applyFont="1" applyFill="1" applyBorder="1" applyAlignment="1" applyProtection="1">
      <alignment horizontal="center" vertical="center"/>
      <protection hidden="1"/>
    </xf>
    <xf numFmtId="49" fontId="11" fillId="8" borderId="0" xfId="0" applyNumberFormat="1" applyFont="1" applyFill="1" applyBorder="1" applyAlignment="1" applyProtection="1">
      <alignment horizontal="left" vertical="center"/>
      <protection hidden="1"/>
    </xf>
    <xf numFmtId="49" fontId="11" fillId="3" borderId="65" xfId="0" applyNumberFormat="1" applyFont="1" applyFill="1" applyBorder="1" applyAlignment="1" applyProtection="1">
      <alignment horizontal="left" vertical="center"/>
      <protection hidden="1"/>
    </xf>
    <xf numFmtId="49" fontId="11" fillId="3" borderId="82" xfId="0" applyNumberFormat="1" applyFont="1" applyFill="1" applyBorder="1" applyAlignment="1" applyProtection="1">
      <alignment horizontal="left" vertical="center"/>
      <protection hidden="1"/>
    </xf>
    <xf numFmtId="49" fontId="11" fillId="3" borderId="51" xfId="0" applyNumberFormat="1" applyFont="1" applyFill="1" applyBorder="1" applyAlignment="1" applyProtection="1">
      <alignment horizontal="left" vertical="center"/>
      <protection hidden="1"/>
    </xf>
    <xf numFmtId="49" fontId="11" fillId="3" borderId="116" xfId="0" applyNumberFormat="1" applyFont="1" applyFill="1" applyBorder="1" applyAlignment="1" applyProtection="1">
      <alignment vertical="center"/>
      <protection hidden="1"/>
    </xf>
    <xf numFmtId="49" fontId="11" fillId="3" borderId="116" xfId="0" applyNumberFormat="1" applyFont="1" applyFill="1" applyBorder="1" applyAlignment="1" applyProtection="1">
      <alignment horizontal="left" vertical="center"/>
      <protection hidden="1"/>
    </xf>
    <xf numFmtId="49" fontId="11" fillId="3" borderId="119" xfId="0" applyNumberFormat="1" applyFont="1" applyFill="1" applyBorder="1" applyAlignment="1" applyProtection="1">
      <alignment horizontal="left" vertical="center"/>
      <protection hidden="1"/>
    </xf>
    <xf numFmtId="49" fontId="33" fillId="12" borderId="144" xfId="0" applyNumberFormat="1" applyFont="1" applyFill="1" applyBorder="1" applyAlignment="1" applyProtection="1">
      <alignment vertical="center"/>
      <protection locked="0"/>
    </xf>
    <xf numFmtId="0" fontId="5" fillId="10" borderId="146" xfId="0" applyFont="1" applyFill="1" applyBorder="1" applyAlignment="1" applyProtection="1">
      <alignment vertical="center"/>
      <protection locked="0"/>
    </xf>
    <xf numFmtId="0" fontId="0" fillId="10" borderId="0" xfId="0" applyFill="1" applyBorder="1" applyAlignment="1" applyProtection="1">
      <alignment horizontal="center" vertical="center"/>
      <protection locked="0"/>
    </xf>
    <xf numFmtId="0" fontId="0" fillId="10" borderId="40" xfId="0" applyFill="1" applyBorder="1" applyAlignment="1" applyProtection="1">
      <alignment horizontal="center" vertical="center"/>
      <protection locked="0"/>
    </xf>
    <xf numFmtId="0" fontId="0" fillId="10" borderId="96" xfId="0" applyFill="1"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10" borderId="47" xfId="0"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0" fillId="10" borderId="0" xfId="0" applyFill="1" applyBorder="1" applyAlignment="1" applyProtection="1">
      <alignment horizontal="center" vertical="center"/>
      <protection locked="0"/>
    </xf>
    <xf numFmtId="0" fontId="0" fillId="0" borderId="53" xfId="0" applyBorder="1" applyAlignment="1" applyProtection="1">
      <alignment horizontal="left" vertical="center"/>
    </xf>
    <xf numFmtId="0" fontId="0" fillId="0" borderId="143" xfId="0" applyBorder="1" applyAlignment="1" applyProtection="1">
      <alignment horizontal="center" vertical="center"/>
    </xf>
    <xf numFmtId="49" fontId="10" fillId="12" borderId="138" xfId="0" applyNumberFormat="1" applyFont="1" applyFill="1" applyBorder="1" applyAlignment="1" applyProtection="1">
      <alignment horizontal="center" vertical="center"/>
    </xf>
    <xf numFmtId="49" fontId="33" fillId="12" borderId="133" xfId="0" applyNumberFormat="1" applyFont="1" applyFill="1" applyBorder="1" applyAlignment="1" applyProtection="1">
      <alignment vertical="center"/>
    </xf>
    <xf numFmtId="49" fontId="10" fillId="12" borderId="142" xfId="0" applyNumberFormat="1" applyFont="1" applyFill="1" applyBorder="1" applyAlignment="1" applyProtection="1">
      <alignment horizontal="center" vertical="center"/>
    </xf>
    <xf numFmtId="0" fontId="19" fillId="0" borderId="52"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14" fillId="0" borderId="0" xfId="0" applyFont="1" applyAlignment="1" applyProtection="1">
      <alignment vertical="center"/>
      <protection locked="0"/>
    </xf>
    <xf numFmtId="49" fontId="11" fillId="3" borderId="53" xfId="0" applyNumberFormat="1" applyFont="1" applyFill="1" applyBorder="1" applyAlignment="1" applyProtection="1">
      <alignment horizontal="center" vertical="center"/>
      <protection hidden="1"/>
    </xf>
    <xf numFmtId="14" fontId="1" fillId="7" borderId="0" xfId="0" applyNumberFormat="1" applyFont="1" applyFill="1" applyBorder="1" applyAlignment="1" applyProtection="1">
      <alignment horizontal="center" vertical="center"/>
      <protection locked="0"/>
    </xf>
    <xf numFmtId="0" fontId="1" fillId="7" borderId="35" xfId="0" applyNumberFormat="1" applyFont="1" applyFill="1" applyBorder="1" applyAlignment="1" applyProtection="1">
      <alignment vertical="center"/>
      <protection locked="0"/>
    </xf>
    <xf numFmtId="2" fontId="1" fillId="7" borderId="155" xfId="0" applyNumberFormat="1" applyFont="1" applyFill="1" applyBorder="1" applyAlignment="1" applyProtection="1">
      <alignment vertical="center"/>
      <protection locked="0"/>
    </xf>
    <xf numFmtId="0" fontId="1" fillId="7" borderId="154" xfId="0" applyNumberFormat="1" applyFont="1" applyFill="1" applyBorder="1" applyAlignment="1" applyProtection="1">
      <alignment vertical="center"/>
      <protection locked="0"/>
    </xf>
    <xf numFmtId="2" fontId="1" fillId="7" borderId="154" xfId="0" applyNumberFormat="1" applyFont="1" applyFill="1" applyBorder="1" applyAlignment="1" applyProtection="1">
      <alignment vertical="center"/>
      <protection locked="0"/>
    </xf>
    <xf numFmtId="49" fontId="22" fillId="7" borderId="0" xfId="0" applyNumberFormat="1" applyFont="1" applyFill="1" applyBorder="1" applyAlignment="1" applyProtection="1">
      <alignment horizontal="right"/>
      <protection hidden="1"/>
    </xf>
    <xf numFmtId="49" fontId="20" fillId="5" borderId="0" xfId="0" applyNumberFormat="1" applyFont="1" applyFill="1" applyBorder="1" applyAlignment="1" applyProtection="1">
      <alignment horizontal="right" vertical="center"/>
      <protection hidden="1"/>
    </xf>
    <xf numFmtId="0" fontId="21" fillId="0" borderId="159" xfId="0" applyFont="1" applyBorder="1" applyProtection="1">
      <protection hidden="1"/>
    </xf>
    <xf numFmtId="14" fontId="21" fillId="0" borderId="159" xfId="0" applyNumberFormat="1" applyFont="1" applyBorder="1" applyProtection="1">
      <protection hidden="1"/>
    </xf>
    <xf numFmtId="49" fontId="35" fillId="5" borderId="0" xfId="0" applyNumberFormat="1" applyFont="1" applyFill="1" applyBorder="1" applyAlignment="1" applyProtection="1">
      <alignment horizontal="center" vertical="center"/>
      <protection hidden="1"/>
    </xf>
    <xf numFmtId="49" fontId="14" fillId="16" borderId="3" xfId="0" applyNumberFormat="1" applyFont="1" applyFill="1" applyBorder="1" applyAlignment="1" applyProtection="1">
      <alignment horizontal="left" vertical="center"/>
      <protection hidden="1"/>
    </xf>
    <xf numFmtId="49" fontId="6" fillId="16" borderId="4" xfId="0" applyNumberFormat="1" applyFont="1" applyFill="1" applyBorder="1" applyAlignment="1" applyProtection="1">
      <alignment horizontal="left" vertical="center"/>
      <protection hidden="1"/>
    </xf>
    <xf numFmtId="49" fontId="6" fillId="16" borderId="5" xfId="0" applyNumberFormat="1" applyFont="1" applyFill="1" applyBorder="1" applyAlignment="1" applyProtection="1">
      <alignment horizontal="left" vertical="center"/>
      <protection hidden="1"/>
    </xf>
    <xf numFmtId="49" fontId="7" fillId="16" borderId="5" xfId="0" applyNumberFormat="1" applyFont="1" applyFill="1" applyBorder="1" applyAlignment="1" applyProtection="1">
      <alignment horizontal="left" vertical="center"/>
      <protection hidden="1"/>
    </xf>
    <xf numFmtId="49" fontId="7" fillId="16" borderId="6" xfId="0" applyNumberFormat="1" applyFont="1" applyFill="1" applyBorder="1" applyAlignment="1" applyProtection="1">
      <alignment horizontal="left" vertical="center"/>
      <protection hidden="1"/>
    </xf>
    <xf numFmtId="1" fontId="27" fillId="15" borderId="116" xfId="0" applyNumberFormat="1" applyFont="1" applyFill="1" applyBorder="1" applyAlignment="1" applyProtection="1">
      <alignment vertical="center"/>
      <protection locked="0"/>
    </xf>
    <xf numFmtId="49" fontId="4" fillId="14" borderId="18" xfId="0" applyNumberFormat="1" applyFont="1" applyFill="1" applyBorder="1" applyAlignment="1" applyProtection="1">
      <alignment horizontal="left"/>
      <protection hidden="1"/>
    </xf>
    <xf numFmtId="49" fontId="4" fillId="14" borderId="18" xfId="0" applyNumberFormat="1" applyFont="1" applyFill="1" applyBorder="1" applyAlignment="1" applyProtection="1">
      <alignment horizontal="left" vertical="center"/>
      <protection hidden="1"/>
    </xf>
    <xf numFmtId="0" fontId="0" fillId="14" borderId="18" xfId="0" applyFill="1" applyBorder="1" applyAlignment="1" applyProtection="1">
      <protection hidden="1"/>
    </xf>
    <xf numFmtId="49" fontId="5" fillId="14" borderId="18" xfId="0" applyNumberFormat="1" applyFont="1" applyFill="1" applyBorder="1" applyAlignment="1" applyProtection="1">
      <alignment horizontal="left"/>
      <protection hidden="1"/>
    </xf>
    <xf numFmtId="49" fontId="5" fillId="14" borderId="19" xfId="0" applyNumberFormat="1" applyFont="1" applyFill="1" applyBorder="1" applyAlignment="1" applyProtection="1">
      <alignment horizontal="left"/>
      <protection hidden="1"/>
    </xf>
    <xf numFmtId="49" fontId="14" fillId="14" borderId="17" xfId="0" applyNumberFormat="1" applyFont="1" applyFill="1" applyBorder="1" applyAlignment="1" applyProtection="1">
      <alignment horizontal="left"/>
      <protection hidden="1"/>
    </xf>
    <xf numFmtId="49" fontId="35" fillId="5" borderId="17" xfId="0" applyNumberFormat="1" applyFont="1" applyFill="1" applyBorder="1" applyAlignment="1" applyProtection="1">
      <alignment horizontal="left" vertical="center"/>
      <protection hidden="1"/>
    </xf>
    <xf numFmtId="49" fontId="20" fillId="5" borderId="19" xfId="0" applyNumberFormat="1" applyFont="1" applyFill="1" applyBorder="1" applyAlignment="1" applyProtection="1">
      <alignment horizontal="right" vertical="center"/>
      <protection hidden="1"/>
    </xf>
    <xf numFmtId="49" fontId="7" fillId="16" borderId="25" xfId="0" applyNumberFormat="1" applyFont="1" applyFill="1" applyBorder="1" applyAlignment="1" applyProtection="1">
      <alignment horizontal="left" vertical="center"/>
      <protection hidden="1"/>
    </xf>
    <xf numFmtId="49" fontId="31" fillId="0" borderId="18" xfId="0" applyNumberFormat="1" applyFont="1" applyBorder="1" applyAlignment="1" applyProtection="1">
      <alignment horizontal="left" wrapText="1"/>
      <protection hidden="1"/>
    </xf>
    <xf numFmtId="0" fontId="0" fillId="0" borderId="159" xfId="0" applyBorder="1" applyProtection="1">
      <protection hidden="1"/>
    </xf>
    <xf numFmtId="14" fontId="0" fillId="0" borderId="159" xfId="0" applyNumberFormat="1" applyBorder="1" applyProtection="1">
      <protection hidden="1"/>
    </xf>
    <xf numFmtId="0" fontId="0" fillId="0" borderId="168" xfId="0" applyBorder="1" applyProtection="1">
      <protection hidden="1"/>
    </xf>
    <xf numFmtId="14" fontId="0" fillId="0" borderId="168" xfId="0" applyNumberFormat="1" applyBorder="1" applyProtection="1">
      <protection hidden="1"/>
    </xf>
    <xf numFmtId="2" fontId="0" fillId="7" borderId="0" xfId="0" applyNumberFormat="1" applyFont="1" applyFill="1" applyBorder="1" applyAlignment="1" applyProtection="1">
      <alignment horizontal="center" vertical="center" wrapText="1"/>
      <protection locked="0"/>
    </xf>
    <xf numFmtId="49" fontId="0" fillId="7" borderId="0" xfId="0" applyNumberFormat="1" applyFont="1" applyFill="1" applyBorder="1" applyAlignment="1" applyProtection="1">
      <alignment horizontal="left" vertical="center"/>
      <protection locked="0"/>
    </xf>
    <xf numFmtId="49" fontId="0" fillId="7" borderId="0" xfId="0" applyNumberFormat="1" applyFont="1" applyFill="1" applyBorder="1" applyAlignment="1" applyProtection="1">
      <alignment horizontal="center" vertical="center"/>
      <protection locked="0"/>
    </xf>
    <xf numFmtId="49" fontId="27" fillId="7" borderId="0" xfId="0" applyNumberFormat="1" applyFont="1" applyFill="1" applyBorder="1" applyAlignment="1" applyProtection="1">
      <alignment horizontal="left" vertical="center" wrapText="1"/>
      <protection locked="0"/>
    </xf>
    <xf numFmtId="49" fontId="21" fillId="7" borderId="0" xfId="0" applyNumberFormat="1" applyFont="1" applyFill="1" applyBorder="1" applyAlignment="1" applyProtection="1">
      <alignment horizontal="center" vertical="center"/>
      <protection locked="0"/>
    </xf>
    <xf numFmtId="49" fontId="11" fillId="8" borderId="0" xfId="0" applyNumberFormat="1" applyFont="1" applyFill="1" applyBorder="1" applyAlignment="1" applyProtection="1">
      <alignment horizontal="left" vertical="center"/>
      <protection locked="0" hidden="1"/>
    </xf>
    <xf numFmtId="49" fontId="7" fillId="20" borderId="0" xfId="0" applyNumberFormat="1" applyFont="1" applyFill="1" applyBorder="1" applyAlignment="1" applyProtection="1">
      <alignment horizontal="left" vertical="center"/>
      <protection hidden="1"/>
    </xf>
    <xf numFmtId="1" fontId="5" fillId="5" borderId="0" xfId="0" applyNumberFormat="1" applyFont="1" applyFill="1" applyBorder="1" applyAlignment="1" applyProtection="1">
      <alignment horizontal="center" vertical="center"/>
      <protection locked="0"/>
    </xf>
    <xf numFmtId="49" fontId="11" fillId="8" borderId="0" xfId="0" applyNumberFormat="1" applyFont="1" applyFill="1" applyBorder="1" applyAlignment="1" applyProtection="1">
      <alignment horizontal="center" vertical="center"/>
      <protection hidden="1"/>
    </xf>
    <xf numFmtId="49" fontId="1" fillId="8" borderId="0" xfId="0" applyNumberFormat="1" applyFont="1" applyFill="1" applyBorder="1" applyAlignment="1" applyProtection="1">
      <alignment horizontal="center" vertical="center"/>
      <protection locked="0"/>
    </xf>
    <xf numFmtId="49" fontId="31" fillId="5" borderId="0" xfId="0" applyNumberFormat="1" applyFont="1" applyFill="1" applyBorder="1" applyAlignment="1" applyProtection="1">
      <alignment horizontal="left" wrapText="1"/>
      <protection hidden="1"/>
    </xf>
    <xf numFmtId="49" fontId="5" fillId="5" borderId="0" xfId="0" applyNumberFormat="1" applyFont="1" applyFill="1" applyBorder="1" applyAlignment="1" applyProtection="1">
      <alignment horizontal="left"/>
      <protection hidden="1"/>
    </xf>
    <xf numFmtId="0" fontId="12" fillId="5" borderId="0" xfId="0" applyFont="1" applyFill="1" applyBorder="1" applyProtection="1">
      <protection hidden="1"/>
    </xf>
    <xf numFmtId="49" fontId="5" fillId="5" borderId="0" xfId="0" applyNumberFormat="1" applyFont="1" applyFill="1" applyBorder="1" applyAlignment="1" applyProtection="1">
      <alignment horizontal="left"/>
      <protection locked="0"/>
    </xf>
    <xf numFmtId="49" fontId="16" fillId="5" borderId="0" xfId="0" applyNumberFormat="1" applyFont="1" applyFill="1" applyBorder="1" applyAlignment="1" applyProtection="1">
      <alignment horizontal="center" vertical="center"/>
      <protection locked="0"/>
    </xf>
    <xf numFmtId="49" fontId="14" fillId="5" borderId="0" xfId="0" applyNumberFormat="1" applyFont="1" applyFill="1" applyBorder="1" applyAlignment="1" applyProtection="1">
      <alignment horizontal="left"/>
      <protection hidden="1"/>
    </xf>
    <xf numFmtId="0" fontId="12" fillId="5" borderId="0" xfId="0" applyFont="1" applyFill="1" applyBorder="1" applyAlignment="1" applyProtection="1">
      <alignment horizontal="left" vertical="center" wrapText="1"/>
      <protection hidden="1"/>
    </xf>
    <xf numFmtId="49" fontId="20" fillId="20" borderId="0" xfId="0" applyNumberFormat="1" applyFont="1" applyFill="1" applyBorder="1" applyAlignment="1" applyProtection="1">
      <alignment horizontal="right" vertical="center"/>
      <protection hidden="1"/>
    </xf>
    <xf numFmtId="49" fontId="16" fillId="5" borderId="0" xfId="0" applyNumberFormat="1" applyFont="1" applyFill="1" applyBorder="1" applyAlignment="1" applyProtection="1">
      <alignment horizontal="left" vertical="center"/>
      <protection locked="0"/>
    </xf>
    <xf numFmtId="49" fontId="0" fillId="7" borderId="0" xfId="0" applyNumberFormat="1" applyFont="1" applyFill="1" applyBorder="1" applyAlignment="1" applyProtection="1">
      <alignment vertical="center"/>
      <protection hidden="1"/>
    </xf>
    <xf numFmtId="49" fontId="22" fillId="7" borderId="0" xfId="0" applyNumberFormat="1" applyFont="1" applyFill="1" applyBorder="1" applyAlignment="1" applyProtection="1">
      <alignment horizontal="right" vertical="center"/>
      <protection hidden="1"/>
    </xf>
    <xf numFmtId="49" fontId="11" fillId="8" borderId="0" xfId="0" applyNumberFormat="1" applyFont="1" applyFill="1" applyBorder="1" applyAlignment="1" applyProtection="1">
      <alignment horizontal="center" vertical="center" wrapText="1"/>
      <protection hidden="1"/>
    </xf>
    <xf numFmtId="0" fontId="15" fillId="5" borderId="0" xfId="0" applyFont="1" applyFill="1" applyAlignment="1" applyProtection="1">
      <alignment vertical="center"/>
      <protection hidden="1"/>
    </xf>
    <xf numFmtId="0" fontId="12" fillId="5" borderId="0" xfId="0" applyFont="1" applyFill="1" applyAlignment="1" applyProtection="1">
      <alignment vertical="center"/>
      <protection hidden="1"/>
    </xf>
    <xf numFmtId="49" fontId="11" fillId="8" borderId="0" xfId="0" applyNumberFormat="1" applyFont="1" applyFill="1" applyBorder="1" applyAlignment="1" applyProtection="1">
      <alignment horizontal="left" vertical="center"/>
      <protection locked="0"/>
    </xf>
    <xf numFmtId="49" fontId="33" fillId="8" borderId="0" xfId="0" applyNumberFormat="1" applyFont="1" applyFill="1" applyBorder="1" applyAlignment="1" applyProtection="1">
      <alignment horizontal="center" vertical="center"/>
      <protection locked="0"/>
    </xf>
    <xf numFmtId="1" fontId="0" fillId="7" borderId="0" xfId="0" applyNumberFormat="1"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49" fontId="24" fillId="7" borderId="0" xfId="0" applyNumberFormat="1" applyFont="1" applyFill="1" applyBorder="1" applyAlignment="1" applyProtection="1">
      <alignment horizontal="justify" vertical="top"/>
      <protection hidden="1"/>
    </xf>
    <xf numFmtId="49" fontId="24" fillId="7" borderId="0" xfId="0" applyNumberFormat="1" applyFont="1" applyFill="1" applyBorder="1" applyAlignment="1" applyProtection="1">
      <alignment horizontal="left" vertical="center" wrapText="1"/>
      <protection hidden="1"/>
    </xf>
    <xf numFmtId="49" fontId="0" fillId="5" borderId="0" xfId="0" applyNumberFormat="1" applyFont="1" applyFill="1" applyBorder="1" applyAlignment="1" applyProtection="1">
      <alignment horizontal="center" vertical="center"/>
      <protection locked="0"/>
    </xf>
    <xf numFmtId="49" fontId="5" fillId="5" borderId="0" xfId="0" applyNumberFormat="1" applyFont="1" applyFill="1" applyBorder="1" applyAlignment="1" applyProtection="1">
      <alignment horizontal="left" vertical="center"/>
      <protection locked="0"/>
    </xf>
    <xf numFmtId="49" fontId="32" fillId="8" borderId="0" xfId="0" applyNumberFormat="1" applyFont="1" applyFill="1" applyBorder="1" applyAlignment="1" applyProtection="1">
      <alignment horizontal="left" vertical="center"/>
      <protection hidden="1"/>
    </xf>
    <xf numFmtId="49" fontId="0" fillId="7" borderId="0" xfId="0" applyNumberFormat="1" applyFont="1" applyFill="1" applyBorder="1" applyAlignment="1" applyProtection="1">
      <alignment horizontal="left" vertical="center" wrapText="1"/>
      <protection locked="0"/>
    </xf>
    <xf numFmtId="49" fontId="15" fillId="7" borderId="0"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left" vertical="center"/>
      <protection locked="0"/>
    </xf>
    <xf numFmtId="49" fontId="21" fillId="7" borderId="0" xfId="0" applyNumberFormat="1" applyFont="1" applyFill="1" applyBorder="1" applyAlignment="1" applyProtection="1">
      <alignment horizontal="left" vertical="center"/>
      <protection locked="0"/>
    </xf>
    <xf numFmtId="49" fontId="21" fillId="7" borderId="0" xfId="0" applyNumberFormat="1" applyFont="1" applyFill="1" applyBorder="1" applyAlignment="1" applyProtection="1">
      <alignment vertical="top"/>
      <protection locked="0"/>
    </xf>
    <xf numFmtId="49" fontId="21" fillId="7" borderId="0" xfId="0" applyNumberFormat="1" applyFont="1" applyFill="1" applyBorder="1" applyAlignment="1" applyProtection="1">
      <alignment horizontal="left" vertical="top"/>
      <protection locked="0"/>
    </xf>
    <xf numFmtId="49" fontId="0" fillId="5" borderId="0" xfId="0" applyNumberFormat="1" applyFont="1" applyFill="1" applyBorder="1" applyAlignment="1" applyProtection="1">
      <alignment vertical="center"/>
      <protection hidden="1"/>
    </xf>
    <xf numFmtId="49" fontId="9" fillId="20" borderId="0" xfId="0" applyNumberFormat="1" applyFont="1" applyFill="1" applyBorder="1" applyAlignment="1" applyProtection="1">
      <alignment horizontal="left" vertical="center"/>
      <protection hidden="1"/>
    </xf>
    <xf numFmtId="49" fontId="1" fillId="5" borderId="0" xfId="0" applyNumberFormat="1" applyFont="1" applyFill="1" applyBorder="1" applyAlignment="1" applyProtection="1">
      <alignment vertical="top"/>
      <protection locked="0"/>
    </xf>
    <xf numFmtId="49" fontId="36" fillId="20" borderId="0" xfId="0" applyNumberFormat="1" applyFont="1" applyFill="1" applyBorder="1" applyAlignment="1">
      <alignment vertical="center"/>
    </xf>
    <xf numFmtId="49" fontId="14" fillId="16" borderId="5" xfId="0" applyNumberFormat="1" applyFont="1" applyFill="1" applyBorder="1" applyAlignment="1" applyProtection="1">
      <alignment horizontal="left" vertical="center"/>
      <protection hidden="1"/>
    </xf>
    <xf numFmtId="49" fontId="9" fillId="16" borderId="5" xfId="0" applyNumberFormat="1" applyFont="1" applyFill="1" applyBorder="1" applyAlignment="1" applyProtection="1">
      <alignment horizontal="left" vertical="center"/>
      <protection hidden="1"/>
    </xf>
    <xf numFmtId="49" fontId="20" fillId="16" borderId="6" xfId="0" applyNumberFormat="1" applyFont="1" applyFill="1" applyBorder="1" applyAlignment="1" applyProtection="1">
      <alignment horizontal="right" vertical="center"/>
      <protection hidden="1"/>
    </xf>
    <xf numFmtId="49" fontId="0" fillId="17" borderId="34" xfId="0" applyNumberFormat="1" applyFont="1" applyFill="1" applyBorder="1" applyAlignment="1" applyProtection="1">
      <alignment horizontal="center" vertical="center"/>
      <protection locked="0"/>
    </xf>
    <xf numFmtId="49" fontId="0" fillId="17" borderId="13" xfId="0" applyNumberFormat="1" applyFont="1" applyFill="1" applyBorder="1" applyAlignment="1" applyProtection="1">
      <alignment horizontal="center" vertical="center"/>
      <protection locked="0"/>
    </xf>
    <xf numFmtId="49" fontId="0" fillId="17" borderId="13" xfId="0" applyNumberFormat="1" applyFont="1" applyFill="1" applyBorder="1" applyAlignment="1" applyProtection="1">
      <alignment vertical="center"/>
      <protection locked="0"/>
    </xf>
    <xf numFmtId="49" fontId="0" fillId="17" borderId="39" xfId="0" applyNumberFormat="1" applyFont="1" applyFill="1" applyBorder="1" applyAlignment="1" applyProtection="1">
      <alignment vertical="center"/>
      <protection locked="0"/>
    </xf>
    <xf numFmtId="49" fontId="0" fillId="17" borderId="31" xfId="0" applyNumberFormat="1" applyFont="1" applyFill="1" applyBorder="1" applyAlignment="1" applyProtection="1">
      <alignment horizontal="center" vertical="center"/>
      <protection locked="0"/>
    </xf>
    <xf numFmtId="49" fontId="0" fillId="17" borderId="99" xfId="0" applyNumberFormat="1" applyFont="1" applyFill="1" applyBorder="1" applyAlignment="1" applyProtection="1">
      <alignment vertical="center"/>
      <protection locked="0"/>
    </xf>
    <xf numFmtId="0" fontId="1" fillId="17" borderId="28" xfId="0" applyNumberFormat="1" applyFont="1" applyFill="1" applyBorder="1" applyAlignment="1" applyProtection="1">
      <alignment vertical="center"/>
      <protection locked="0"/>
    </xf>
    <xf numFmtId="14" fontId="1" fillId="17" borderId="74" xfId="0" applyNumberFormat="1" applyFont="1" applyFill="1" applyBorder="1" applyAlignment="1" applyProtection="1">
      <alignment vertical="center"/>
      <protection locked="0"/>
    </xf>
    <xf numFmtId="14" fontId="28" fillId="17" borderId="13" xfId="0" applyNumberFormat="1" applyFont="1" applyFill="1" applyBorder="1" applyAlignment="1" applyProtection="1">
      <alignment horizontal="center" vertical="center"/>
      <protection locked="0"/>
    </xf>
    <xf numFmtId="14" fontId="27" fillId="17" borderId="1" xfId="0" applyNumberFormat="1" applyFont="1" applyFill="1" applyBorder="1" applyAlignment="1" applyProtection="1">
      <alignment horizontal="center" vertical="center"/>
      <protection locked="0"/>
    </xf>
    <xf numFmtId="14" fontId="27" fillId="17" borderId="91" xfId="0" applyNumberFormat="1" applyFont="1" applyFill="1" applyBorder="1" applyAlignment="1" applyProtection="1">
      <alignment horizontal="center" vertical="center"/>
      <protection locked="0"/>
    </xf>
    <xf numFmtId="49" fontId="0" fillId="17" borderId="134" xfId="0" applyNumberFormat="1" applyFont="1" applyFill="1" applyBorder="1" applyAlignment="1" applyProtection="1">
      <alignment horizontal="center" vertical="center"/>
      <protection locked="0"/>
    </xf>
    <xf numFmtId="49" fontId="0" fillId="17" borderId="135" xfId="0" applyNumberFormat="1" applyFont="1" applyFill="1" applyBorder="1" applyAlignment="1" applyProtection="1">
      <alignment vertical="center"/>
      <protection locked="0"/>
    </xf>
    <xf numFmtId="49" fontId="14" fillId="16" borderId="18" xfId="0" applyNumberFormat="1" applyFont="1" applyFill="1" applyBorder="1" applyAlignment="1" applyProtection="1">
      <alignment horizontal="left" vertical="center"/>
      <protection hidden="1"/>
    </xf>
    <xf numFmtId="49" fontId="9" fillId="16" borderId="18" xfId="0" applyNumberFormat="1" applyFont="1" applyFill="1" applyBorder="1" applyAlignment="1" applyProtection="1">
      <alignment horizontal="left" vertical="center"/>
      <protection hidden="1"/>
    </xf>
    <xf numFmtId="49" fontId="20" fillId="16" borderId="19" xfId="0" applyNumberFormat="1" applyFont="1" applyFill="1" applyBorder="1" applyAlignment="1" applyProtection="1">
      <alignment horizontal="right" vertical="center"/>
      <protection hidden="1"/>
    </xf>
    <xf numFmtId="49" fontId="14" fillId="16" borderId="17" xfId="0" applyNumberFormat="1" applyFont="1" applyFill="1" applyBorder="1" applyAlignment="1" applyProtection="1">
      <alignment horizontal="left" vertical="center"/>
      <protection hidden="1"/>
    </xf>
    <xf numFmtId="49" fontId="14" fillId="16" borderId="95" xfId="0" applyNumberFormat="1" applyFont="1" applyFill="1" applyBorder="1" applyAlignment="1" applyProtection="1">
      <alignment horizontal="left" vertical="center"/>
      <protection hidden="1"/>
    </xf>
    <xf numFmtId="49" fontId="14" fillId="16" borderId="4" xfId="0" applyNumberFormat="1" applyFont="1" applyFill="1" applyBorder="1" applyAlignment="1" applyProtection="1">
      <alignment horizontal="left" vertical="center"/>
      <protection hidden="1"/>
    </xf>
    <xf numFmtId="49" fontId="24" fillId="16" borderId="5" xfId="0" applyNumberFormat="1" applyFont="1" applyFill="1" applyBorder="1" applyAlignment="1" applyProtection="1">
      <alignment horizontal="left" vertical="center"/>
      <protection hidden="1"/>
    </xf>
    <xf numFmtId="49" fontId="14" fillId="16" borderId="37" xfId="0" applyNumberFormat="1" applyFont="1" applyFill="1" applyBorder="1" applyAlignment="1" applyProtection="1">
      <alignment horizontal="left" vertical="center"/>
      <protection hidden="1"/>
    </xf>
    <xf numFmtId="49" fontId="14" fillId="16" borderId="2" xfId="0" applyNumberFormat="1" applyFont="1" applyFill="1" applyBorder="1" applyAlignment="1" applyProtection="1">
      <alignment horizontal="left" vertical="center"/>
      <protection hidden="1"/>
    </xf>
    <xf numFmtId="49" fontId="9" fillId="16" borderId="2" xfId="0" applyNumberFormat="1" applyFont="1" applyFill="1" applyBorder="1" applyAlignment="1" applyProtection="1">
      <alignment horizontal="left" vertical="center"/>
      <protection hidden="1"/>
    </xf>
    <xf numFmtId="49" fontId="20" fillId="16" borderId="38" xfId="0"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49" fontId="0" fillId="17" borderId="35" xfId="0" applyNumberFormat="1" applyFont="1" applyFill="1" applyBorder="1" applyAlignment="1" applyProtection="1">
      <alignment vertical="center"/>
      <protection locked="0"/>
    </xf>
    <xf numFmtId="49" fontId="0" fillId="17" borderId="40" xfId="0" applyNumberFormat="1" applyFont="1" applyFill="1" applyBorder="1" applyAlignment="1" applyProtection="1">
      <alignment vertical="center"/>
      <protection locked="0"/>
    </xf>
    <xf numFmtId="0" fontId="0" fillId="15" borderId="0" xfId="0" applyFill="1" applyBorder="1" applyAlignment="1" applyProtection="1">
      <alignment vertical="center"/>
      <protection locked="0"/>
    </xf>
    <xf numFmtId="49" fontId="0" fillId="15" borderId="0" xfId="0" applyNumberFormat="1" applyFont="1" applyFill="1" applyBorder="1" applyAlignment="1" applyProtection="1">
      <alignment horizontal="center" vertical="center"/>
      <protection locked="0"/>
    </xf>
    <xf numFmtId="49" fontId="0" fillId="17" borderId="59" xfId="0" applyNumberFormat="1" applyFont="1" applyFill="1" applyBorder="1" applyAlignment="1" applyProtection="1">
      <alignment horizontal="left" vertical="center"/>
      <protection locked="0"/>
    </xf>
    <xf numFmtId="49" fontId="0" fillId="17" borderId="60" xfId="0" applyNumberFormat="1" applyFont="1" applyFill="1" applyBorder="1" applyAlignment="1" applyProtection="1">
      <alignment horizontal="left" vertical="center"/>
      <protection locked="0"/>
    </xf>
    <xf numFmtId="49" fontId="0" fillId="17" borderId="60" xfId="0" applyNumberFormat="1" applyFont="1" applyFill="1" applyBorder="1" applyAlignment="1" applyProtection="1">
      <alignment vertical="center"/>
      <protection locked="0"/>
    </xf>
    <xf numFmtId="49" fontId="5" fillId="15" borderId="60" xfId="0" applyNumberFormat="1" applyFont="1" applyFill="1" applyBorder="1" applyAlignment="1" applyProtection="1">
      <alignment horizontal="left" vertical="center"/>
      <protection locked="0"/>
    </xf>
    <xf numFmtId="0" fontId="15" fillId="14" borderId="0" xfId="0" applyFont="1" applyFill="1" applyAlignment="1" applyProtection="1">
      <alignment vertical="center"/>
      <protection hidden="1"/>
    </xf>
    <xf numFmtId="49" fontId="9" fillId="16" borderId="12" xfId="0" applyNumberFormat="1" applyFont="1" applyFill="1" applyBorder="1" applyAlignment="1" applyProtection="1">
      <alignment horizontal="left" vertical="center"/>
      <protection hidden="1"/>
    </xf>
    <xf numFmtId="49" fontId="20" fillId="16" borderId="29" xfId="0" applyNumberFormat="1" applyFont="1" applyFill="1" applyBorder="1" applyAlignment="1" applyProtection="1">
      <alignment horizontal="right" vertical="center"/>
      <protection hidden="1"/>
    </xf>
    <xf numFmtId="49" fontId="14" fillId="16" borderId="62" xfId="0" applyNumberFormat="1" applyFont="1" applyFill="1" applyBorder="1" applyAlignment="1" applyProtection="1">
      <alignment horizontal="left" vertical="center"/>
      <protection hidden="1"/>
    </xf>
    <xf numFmtId="49" fontId="14" fillId="16" borderId="63" xfId="0" applyNumberFormat="1" applyFont="1" applyFill="1" applyBorder="1" applyAlignment="1" applyProtection="1">
      <alignment horizontal="left" vertical="center"/>
      <protection hidden="1"/>
    </xf>
    <xf numFmtId="49" fontId="9" fillId="16" borderId="63" xfId="0" applyNumberFormat="1" applyFont="1" applyFill="1" applyBorder="1" applyAlignment="1" applyProtection="1">
      <alignment horizontal="left" vertical="center"/>
      <protection hidden="1"/>
    </xf>
    <xf numFmtId="49" fontId="9" fillId="16" borderId="64" xfId="0" applyNumberFormat="1" applyFont="1" applyFill="1" applyBorder="1" applyAlignment="1" applyProtection="1">
      <alignment horizontal="left" vertical="center"/>
      <protection hidden="1"/>
    </xf>
    <xf numFmtId="49" fontId="38" fillId="19" borderId="17" xfId="0" applyNumberFormat="1" applyFont="1" applyFill="1" applyBorder="1" applyAlignment="1">
      <alignment vertical="center"/>
    </xf>
    <xf numFmtId="0" fontId="0" fillId="15" borderId="53" xfId="0" applyFill="1" applyBorder="1" applyAlignment="1" applyProtection="1">
      <alignment horizontal="left" vertical="center"/>
      <protection locked="0"/>
    </xf>
    <xf numFmtId="0" fontId="0" fillId="17" borderId="53" xfId="0" applyNumberFormat="1" applyFill="1" applyBorder="1" applyAlignment="1" applyProtection="1">
      <alignment horizontal="left" vertical="center"/>
      <protection locked="0"/>
    </xf>
    <xf numFmtId="0" fontId="0" fillId="17" borderId="52" xfId="0" applyNumberFormat="1" applyFill="1" applyBorder="1" applyAlignment="1" applyProtection="1">
      <alignment horizontal="left" vertical="center"/>
      <protection locked="0"/>
    </xf>
    <xf numFmtId="0" fontId="0" fillId="15" borderId="143" xfId="0" applyFill="1" applyBorder="1" applyAlignment="1" applyProtection="1">
      <alignment horizontal="left" vertical="center"/>
      <protection locked="0"/>
    </xf>
    <xf numFmtId="0" fontId="0" fillId="17" borderId="143" xfId="0" applyNumberFormat="1" applyFill="1" applyBorder="1" applyAlignment="1" applyProtection="1">
      <alignment horizontal="left" vertical="center"/>
      <protection locked="0"/>
    </xf>
    <xf numFmtId="0" fontId="0" fillId="15" borderId="142" xfId="0" applyFill="1" applyBorder="1" applyAlignment="1" applyProtection="1">
      <alignment vertical="center"/>
      <protection locked="0"/>
    </xf>
    <xf numFmtId="0" fontId="15" fillId="10" borderId="0" xfId="0" applyFont="1" applyFill="1" applyAlignment="1" applyProtection="1">
      <alignment horizontal="left" vertical="center"/>
      <protection hidden="1"/>
    </xf>
    <xf numFmtId="0" fontId="15" fillId="10" borderId="0" xfId="0" applyFont="1" applyFill="1" applyAlignment="1" applyProtection="1">
      <alignment vertical="center"/>
      <protection hidden="1"/>
    </xf>
    <xf numFmtId="0" fontId="12" fillId="10" borderId="0" xfId="0" applyFont="1" applyFill="1" applyAlignment="1" applyProtection="1">
      <alignment horizontal="left" vertical="center"/>
      <protection hidden="1"/>
    </xf>
    <xf numFmtId="0" fontId="12" fillId="10" borderId="0" xfId="0" applyFont="1" applyFill="1" applyAlignment="1" applyProtection="1">
      <alignment vertical="center"/>
      <protection hidden="1"/>
    </xf>
    <xf numFmtId="49" fontId="38" fillId="19" borderId="162" xfId="0" applyNumberFormat="1" applyFont="1" applyFill="1" applyBorder="1" applyAlignment="1">
      <alignment vertical="center"/>
    </xf>
    <xf numFmtId="49" fontId="38" fillId="19" borderId="192" xfId="0" applyNumberFormat="1" applyFont="1" applyFill="1" applyBorder="1" applyAlignment="1">
      <alignment vertical="center"/>
    </xf>
    <xf numFmtId="49" fontId="38" fillId="19" borderId="193" xfId="0" applyNumberFormat="1" applyFont="1" applyFill="1" applyBorder="1" applyAlignment="1">
      <alignment vertical="center"/>
    </xf>
    <xf numFmtId="49" fontId="38" fillId="19" borderId="190" xfId="0" applyNumberFormat="1" applyFont="1" applyFill="1" applyBorder="1" applyAlignment="1">
      <alignment vertical="center"/>
    </xf>
    <xf numFmtId="49" fontId="38" fillId="19" borderId="194" xfId="0" applyNumberFormat="1" applyFont="1" applyFill="1" applyBorder="1" applyAlignment="1">
      <alignment vertical="center"/>
    </xf>
    <xf numFmtId="49" fontId="38" fillId="19" borderId="161" xfId="0" applyNumberFormat="1" applyFont="1" applyFill="1" applyBorder="1" applyAlignment="1">
      <alignment vertical="center"/>
    </xf>
    <xf numFmtId="49" fontId="11" fillId="3" borderId="75" xfId="0" applyNumberFormat="1" applyFont="1" applyFill="1" applyBorder="1" applyAlignment="1" applyProtection="1">
      <alignment horizontal="center" vertical="center"/>
      <protection hidden="1"/>
    </xf>
    <xf numFmtId="49" fontId="17" fillId="4" borderId="197" xfId="0" applyNumberFormat="1" applyFont="1" applyFill="1" applyBorder="1" applyAlignment="1" applyProtection="1">
      <alignment horizontal="center" vertical="center"/>
      <protection hidden="1"/>
    </xf>
    <xf numFmtId="49" fontId="17" fillId="4" borderId="142" xfId="0" applyNumberFormat="1" applyFont="1" applyFill="1" applyBorder="1" applyAlignment="1" applyProtection="1">
      <alignment horizontal="center" vertical="center"/>
      <protection hidden="1"/>
    </xf>
    <xf numFmtId="49" fontId="10" fillId="4" borderId="96" xfId="0" applyNumberFormat="1" applyFont="1" applyFill="1" applyBorder="1" applyAlignment="1" applyProtection="1">
      <alignment horizontal="center" vertical="center"/>
      <protection hidden="1"/>
    </xf>
    <xf numFmtId="0" fontId="1" fillId="7" borderId="198" xfId="0" applyNumberFormat="1" applyFont="1" applyFill="1" applyBorder="1" applyAlignment="1" applyProtection="1">
      <alignment vertical="center"/>
      <protection locked="0"/>
    </xf>
    <xf numFmtId="49" fontId="38" fillId="19" borderId="77" xfId="0" applyNumberFormat="1" applyFont="1" applyFill="1" applyBorder="1" applyAlignment="1">
      <alignment vertical="center"/>
    </xf>
    <xf numFmtId="49" fontId="38" fillId="19" borderId="18" xfId="0" applyNumberFormat="1" applyFont="1" applyFill="1" applyBorder="1" applyAlignment="1">
      <alignment vertical="center"/>
    </xf>
    <xf numFmtId="49" fontId="14" fillId="16" borderId="3" xfId="0" applyNumberFormat="1" applyFont="1" applyFill="1" applyBorder="1" applyAlignment="1" applyProtection="1">
      <alignment horizontal="left"/>
      <protection hidden="1"/>
    </xf>
    <xf numFmtId="166" fontId="1" fillId="7" borderId="13" xfId="0" applyNumberFormat="1" applyFont="1" applyFill="1" applyBorder="1" applyAlignment="1" applyProtection="1">
      <alignment vertical="center"/>
      <protection locked="0"/>
    </xf>
    <xf numFmtId="166" fontId="0" fillId="17" borderId="51" xfId="0" applyNumberFormat="1" applyFont="1" applyFill="1" applyBorder="1" applyAlignment="1" applyProtection="1">
      <alignment vertical="center"/>
      <protection locked="0"/>
    </xf>
    <xf numFmtId="166" fontId="27" fillId="7" borderId="51" xfId="0" applyNumberFormat="1" applyFont="1" applyFill="1" applyBorder="1" applyAlignment="1" applyProtection="1">
      <alignment vertical="center"/>
      <protection locked="0"/>
    </xf>
    <xf numFmtId="166" fontId="0" fillId="17" borderId="76" xfId="0" applyNumberFormat="1" applyFont="1" applyFill="1" applyBorder="1" applyAlignment="1" applyProtection="1">
      <alignment vertical="center"/>
      <protection locked="0"/>
    </xf>
    <xf numFmtId="166" fontId="1" fillId="7" borderId="51" xfId="0" applyNumberFormat="1" applyFont="1" applyFill="1" applyBorder="1" applyAlignment="1" applyProtection="1">
      <alignment vertical="center"/>
      <protection locked="0"/>
    </xf>
    <xf numFmtId="166" fontId="1" fillId="7" borderId="103" xfId="0" applyNumberFormat="1" applyFont="1" applyFill="1" applyBorder="1" applyAlignment="1" applyProtection="1">
      <alignment vertical="center"/>
      <protection locked="0"/>
    </xf>
    <xf numFmtId="14" fontId="1" fillId="7" borderId="103" xfId="0" applyNumberFormat="1" applyFont="1" applyFill="1" applyBorder="1" applyAlignment="1" applyProtection="1">
      <alignment vertical="center"/>
      <protection locked="0"/>
    </xf>
    <xf numFmtId="49" fontId="1" fillId="0" borderId="167" xfId="0" applyNumberFormat="1" applyFont="1" applyBorder="1" applyAlignment="1" applyProtection="1">
      <alignment horizontal="center" vertical="top"/>
      <protection locked="0"/>
    </xf>
    <xf numFmtId="49" fontId="1" fillId="0" borderId="162" xfId="0" applyNumberFormat="1" applyFont="1" applyBorder="1" applyAlignment="1" applyProtection="1">
      <alignment horizontal="center" vertical="top"/>
      <protection locked="0"/>
    </xf>
    <xf numFmtId="49" fontId="1" fillId="0" borderId="174" xfId="0" applyNumberFormat="1" applyFont="1" applyBorder="1" applyAlignment="1" applyProtection="1">
      <alignment horizontal="center" vertical="top"/>
      <protection locked="0"/>
    </xf>
    <xf numFmtId="49" fontId="1" fillId="0" borderId="32"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41" xfId="0" applyNumberFormat="1" applyFont="1" applyBorder="1" applyAlignment="1" applyProtection="1">
      <alignment horizontal="center" vertical="top"/>
      <protection locked="0"/>
    </xf>
    <xf numFmtId="49" fontId="1" fillId="0" borderId="61" xfId="0" applyNumberFormat="1" applyFont="1" applyBorder="1" applyAlignment="1" applyProtection="1">
      <alignment horizontal="center" vertical="top"/>
      <protection locked="0"/>
    </xf>
    <xf numFmtId="49" fontId="1" fillId="0" borderId="36" xfId="0" applyNumberFormat="1" applyFont="1" applyBorder="1" applyAlignment="1" applyProtection="1">
      <alignment horizontal="center" vertical="top"/>
      <protection locked="0"/>
    </xf>
    <xf numFmtId="49" fontId="1" fillId="0" borderId="16" xfId="0" applyNumberFormat="1" applyFont="1" applyBorder="1" applyAlignment="1" applyProtection="1">
      <alignment horizontal="center" vertical="top"/>
      <protection locked="0"/>
    </xf>
    <xf numFmtId="0" fontId="41" fillId="0" borderId="201" xfId="0" applyFont="1" applyBorder="1" applyAlignment="1">
      <alignment horizontal="justify" vertical="center" wrapText="1" readingOrder="1"/>
    </xf>
    <xf numFmtId="0" fontId="41" fillId="0" borderId="202" xfId="0" applyFont="1" applyBorder="1" applyAlignment="1">
      <alignment horizontal="justify" vertical="center" wrapText="1" readingOrder="1"/>
    </xf>
    <xf numFmtId="0" fontId="41" fillId="0" borderId="203" xfId="0" applyFont="1" applyBorder="1" applyAlignment="1">
      <alignment horizontal="justify" vertical="center" wrapText="1" readingOrder="1"/>
    </xf>
    <xf numFmtId="49" fontId="40" fillId="16" borderId="164" xfId="0" applyNumberFormat="1" applyFont="1" applyFill="1" applyBorder="1" applyAlignment="1">
      <alignment horizontal="left" vertical="center"/>
    </xf>
    <xf numFmtId="49" fontId="40" fillId="16" borderId="165" xfId="0" applyNumberFormat="1" applyFont="1" applyFill="1" applyBorder="1" applyAlignment="1">
      <alignment horizontal="left" vertical="center"/>
    </xf>
    <xf numFmtId="49" fontId="40" fillId="16" borderId="166" xfId="0" applyNumberFormat="1" applyFont="1" applyFill="1" applyBorder="1" applyAlignment="1">
      <alignment horizontal="left" vertical="center"/>
    </xf>
    <xf numFmtId="49" fontId="37" fillId="4" borderId="200" xfId="0" applyNumberFormat="1" applyFont="1" applyFill="1" applyBorder="1" applyAlignment="1">
      <alignment horizontal="center" vertical="center"/>
    </xf>
    <xf numFmtId="49" fontId="37" fillId="4" borderId="173" xfId="0" applyNumberFormat="1" applyFont="1" applyFill="1" applyBorder="1" applyAlignment="1">
      <alignment horizontal="center" vertical="center"/>
    </xf>
    <xf numFmtId="49" fontId="1" fillId="0" borderId="204" xfId="0" applyNumberFormat="1" applyFont="1" applyBorder="1" applyAlignment="1" applyProtection="1">
      <alignment horizontal="center" vertical="top"/>
      <protection locked="0"/>
    </xf>
    <xf numFmtId="49" fontId="39" fillId="15" borderId="195" xfId="0" applyNumberFormat="1" applyFont="1" applyFill="1" applyBorder="1" applyAlignment="1" applyProtection="1">
      <alignment horizontal="center" vertical="center" shrinkToFit="1"/>
      <protection locked="0"/>
    </xf>
    <xf numFmtId="49" fontId="39" fillId="15" borderId="89" xfId="0" applyNumberFormat="1" applyFont="1" applyFill="1" applyBorder="1" applyAlignment="1" applyProtection="1">
      <alignment horizontal="center" vertical="center" shrinkToFit="1"/>
      <protection locked="0"/>
    </xf>
    <xf numFmtId="49" fontId="39" fillId="15" borderId="55" xfId="0" applyNumberFormat="1" applyFont="1" applyFill="1" applyBorder="1" applyAlignment="1" applyProtection="1">
      <alignment horizontal="center" vertical="center" shrinkToFit="1"/>
      <protection locked="0"/>
    </xf>
    <xf numFmtId="49" fontId="38" fillId="19" borderId="45" xfId="0" applyNumberFormat="1" applyFont="1" applyFill="1" applyBorder="1" applyAlignment="1">
      <alignment horizontal="center" vertical="center"/>
    </xf>
    <xf numFmtId="49" fontId="38" fillId="19" borderId="18" xfId="0" applyNumberFormat="1" applyFont="1" applyFill="1" applyBorder="1" applyAlignment="1">
      <alignment horizontal="center" vertical="center"/>
    </xf>
    <xf numFmtId="49" fontId="38" fillId="19" borderId="193" xfId="0" applyNumberFormat="1" applyFont="1" applyFill="1" applyBorder="1" applyAlignment="1">
      <alignment horizontal="center" vertical="center"/>
    </xf>
    <xf numFmtId="49" fontId="38" fillId="19" borderId="190" xfId="0" applyNumberFormat="1" applyFont="1" applyFill="1" applyBorder="1" applyAlignment="1">
      <alignment horizontal="center" vertical="center"/>
    </xf>
    <xf numFmtId="49" fontId="38" fillId="19" borderId="194" xfId="0" applyNumberFormat="1" applyFont="1" applyFill="1" applyBorder="1" applyAlignment="1">
      <alignment horizontal="center" vertical="center"/>
    </xf>
    <xf numFmtId="49" fontId="38" fillId="19" borderId="96" xfId="0" applyNumberFormat="1" applyFont="1" applyFill="1" applyBorder="1" applyAlignment="1">
      <alignment horizontal="center" vertical="center"/>
    </xf>
    <xf numFmtId="49" fontId="38" fillId="19" borderId="0" xfId="0" applyNumberFormat="1" applyFont="1" applyFill="1" applyBorder="1" applyAlignment="1">
      <alignment horizontal="center" vertical="center"/>
    </xf>
    <xf numFmtId="49" fontId="31" fillId="15" borderId="78" xfId="0" applyNumberFormat="1" applyFont="1" applyFill="1" applyBorder="1" applyAlignment="1" applyProtection="1">
      <alignment horizontal="center" wrapText="1"/>
      <protection locked="0"/>
    </xf>
    <xf numFmtId="49" fontId="31" fillId="15" borderId="12" xfId="0" applyNumberFormat="1" applyFont="1" applyFill="1" applyBorder="1" applyAlignment="1" applyProtection="1">
      <alignment horizontal="center" wrapText="1"/>
      <protection locked="0"/>
    </xf>
    <xf numFmtId="49" fontId="31" fillId="15" borderId="22" xfId="0" applyNumberFormat="1" applyFont="1" applyFill="1" applyBorder="1" applyAlignment="1" applyProtection="1">
      <alignment horizontal="center" wrapText="1"/>
      <protection locked="0"/>
    </xf>
    <xf numFmtId="0" fontId="0" fillId="15" borderId="195" xfId="0" applyFill="1" applyBorder="1" applyAlignment="1" applyProtection="1">
      <alignment horizontal="center" wrapText="1"/>
      <protection locked="0"/>
    </xf>
    <xf numFmtId="0" fontId="0" fillId="15" borderId="55" xfId="0" applyFill="1" applyBorder="1" applyAlignment="1" applyProtection="1">
      <alignment horizontal="center" wrapText="1"/>
      <protection locked="0"/>
    </xf>
    <xf numFmtId="0" fontId="0" fillId="15" borderId="0" xfId="0" applyFill="1" applyAlignment="1" applyProtection="1">
      <alignment horizontal="center"/>
      <protection locked="0"/>
    </xf>
    <xf numFmtId="0" fontId="0" fillId="15" borderId="40" xfId="0" applyFill="1" applyBorder="1" applyAlignment="1" applyProtection="1">
      <alignment horizontal="center"/>
      <protection locked="0"/>
    </xf>
    <xf numFmtId="49" fontId="0" fillId="4" borderId="53" xfId="0" applyNumberFormat="1" applyFont="1" applyFill="1" applyBorder="1" applyAlignment="1" applyProtection="1">
      <alignment horizontal="center" vertical="center"/>
      <protection locked="0"/>
    </xf>
    <xf numFmtId="49" fontId="21" fillId="17" borderId="43" xfId="0" applyNumberFormat="1" applyFont="1" applyFill="1" applyBorder="1" applyAlignment="1" applyProtection="1">
      <alignment horizontal="left" vertical="top"/>
      <protection locked="0"/>
    </xf>
    <xf numFmtId="49" fontId="21" fillId="17" borderId="36" xfId="0" applyNumberFormat="1" applyFont="1" applyFill="1" applyBorder="1" applyAlignment="1" applyProtection="1">
      <alignment horizontal="left" vertical="top"/>
      <protection locked="0"/>
    </xf>
    <xf numFmtId="49" fontId="21" fillId="17" borderId="16" xfId="0" applyNumberFormat="1" applyFont="1" applyFill="1" applyBorder="1" applyAlignment="1" applyProtection="1">
      <alignment horizontal="left" vertical="top"/>
      <protection locked="0"/>
    </xf>
    <xf numFmtId="0" fontId="0" fillId="0" borderId="78"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49" fontId="5" fillId="15" borderId="176" xfId="0" applyNumberFormat="1" applyFont="1" applyFill="1" applyBorder="1" applyAlignment="1" applyProtection="1">
      <alignment horizontal="left" vertical="center"/>
      <protection locked="0"/>
    </xf>
    <xf numFmtId="49" fontId="5" fillId="15" borderId="177" xfId="0" applyNumberFormat="1" applyFont="1" applyFill="1" applyBorder="1" applyAlignment="1" applyProtection="1">
      <alignment horizontal="left" vertical="center"/>
      <protection locked="0"/>
    </xf>
    <xf numFmtId="49" fontId="5" fillId="15" borderId="178" xfId="0" applyNumberFormat="1" applyFont="1" applyFill="1" applyBorder="1" applyAlignment="1" applyProtection="1">
      <alignment horizontal="left" vertical="center"/>
      <protection locked="0"/>
    </xf>
    <xf numFmtId="49" fontId="0" fillId="17" borderId="53" xfId="0" applyNumberFormat="1" applyFont="1" applyFill="1" applyBorder="1" applyAlignment="1" applyProtection="1">
      <alignment horizontal="center" vertical="center"/>
      <protection locked="0"/>
    </xf>
    <xf numFmtId="49" fontId="0" fillId="17" borderId="27" xfId="0" applyNumberFormat="1" applyFont="1" applyFill="1" applyBorder="1" applyAlignment="1" applyProtection="1">
      <alignment horizontal="left" vertical="center"/>
      <protection locked="0"/>
    </xf>
    <xf numFmtId="49" fontId="0" fillId="17" borderId="22" xfId="0" applyNumberFormat="1" applyFont="1" applyFill="1" applyBorder="1" applyAlignment="1" applyProtection="1">
      <alignment horizontal="left" vertical="center"/>
      <protection locked="0"/>
    </xf>
    <xf numFmtId="49" fontId="11" fillId="3" borderId="145" xfId="0" applyNumberFormat="1" applyFont="1" applyFill="1" applyBorder="1" applyAlignment="1" applyProtection="1">
      <alignment horizontal="left" vertical="center"/>
      <protection hidden="1"/>
    </xf>
    <xf numFmtId="49" fontId="11" fillId="3" borderId="185" xfId="0" applyNumberFormat="1" applyFont="1" applyFill="1" applyBorder="1" applyAlignment="1" applyProtection="1">
      <alignment horizontal="left" vertical="center"/>
      <protection hidden="1"/>
    </xf>
    <xf numFmtId="49" fontId="11" fillId="3" borderId="186" xfId="0" applyNumberFormat="1" applyFont="1" applyFill="1" applyBorder="1" applyAlignment="1" applyProtection="1">
      <alignment horizontal="left" vertical="center"/>
      <protection hidden="1"/>
    </xf>
    <xf numFmtId="49" fontId="27" fillId="17" borderId="28" xfId="0" applyNumberFormat="1" applyFont="1" applyFill="1" applyBorder="1" applyAlignment="1" applyProtection="1">
      <alignment horizontal="left" vertical="center" wrapText="1"/>
      <protection locked="0"/>
    </xf>
    <xf numFmtId="49" fontId="27" fillId="17" borderId="12" xfId="0" applyNumberFormat="1" applyFont="1" applyFill="1" applyBorder="1" applyAlignment="1" applyProtection="1">
      <alignment horizontal="left" vertical="center" wrapText="1"/>
      <protection locked="0"/>
    </xf>
    <xf numFmtId="49" fontId="27" fillId="17" borderId="29" xfId="0" applyNumberFormat="1" applyFont="1" applyFill="1" applyBorder="1" applyAlignment="1" applyProtection="1">
      <alignment horizontal="left" vertical="center" wrapText="1"/>
      <protection locked="0"/>
    </xf>
    <xf numFmtId="49" fontId="0" fillId="17" borderId="28" xfId="0" applyNumberFormat="1" applyFont="1" applyFill="1" applyBorder="1" applyAlignment="1" applyProtection="1">
      <alignment horizontal="center" vertical="center"/>
      <protection locked="0"/>
    </xf>
    <xf numFmtId="49" fontId="0" fillId="17" borderId="22" xfId="0" applyNumberFormat="1" applyFont="1" applyFill="1" applyBorder="1" applyAlignment="1" applyProtection="1">
      <alignment horizontal="center" vertical="center"/>
      <protection locked="0"/>
    </xf>
    <xf numFmtId="1" fontId="24" fillId="13" borderId="145" xfId="0" applyNumberFormat="1" applyFont="1" applyFill="1" applyBorder="1" applyAlignment="1" applyProtection="1">
      <alignment horizontal="center" vertical="center"/>
    </xf>
    <xf numFmtId="1" fontId="24" fillId="13" borderId="144" xfId="0" applyNumberFormat="1" applyFont="1" applyFill="1" applyBorder="1" applyAlignment="1" applyProtection="1">
      <alignment horizontal="center" vertical="center"/>
    </xf>
    <xf numFmtId="49" fontId="21" fillId="17" borderId="61" xfId="0" applyNumberFormat="1" applyFont="1" applyFill="1" applyBorder="1" applyAlignment="1" applyProtection="1">
      <alignment horizontal="left" vertical="top"/>
      <protection locked="0"/>
    </xf>
    <xf numFmtId="49" fontId="21" fillId="17" borderId="42" xfId="0" applyNumberFormat="1" applyFont="1" applyFill="1" applyBorder="1" applyAlignment="1" applyProtection="1">
      <alignment horizontal="left" vertical="top"/>
      <protection locked="0"/>
    </xf>
    <xf numFmtId="49" fontId="5" fillId="0" borderId="176" xfId="0" applyNumberFormat="1" applyFont="1" applyFill="1" applyBorder="1" applyAlignment="1" applyProtection="1">
      <alignment horizontal="left" vertical="center"/>
      <protection locked="0"/>
    </xf>
    <xf numFmtId="49" fontId="5" fillId="0" borderId="177" xfId="0" applyNumberFormat="1" applyFont="1" applyFill="1" applyBorder="1" applyAlignment="1" applyProtection="1">
      <alignment horizontal="left" vertical="center"/>
      <protection locked="0"/>
    </xf>
    <xf numFmtId="49" fontId="5" fillId="0" borderId="178" xfId="0" applyNumberFormat="1" applyFont="1" applyFill="1" applyBorder="1" applyAlignment="1" applyProtection="1">
      <alignment horizontal="left" vertical="center"/>
      <protection locked="0"/>
    </xf>
    <xf numFmtId="49" fontId="21" fillId="17" borderId="27" xfId="0" applyNumberFormat="1" applyFont="1" applyFill="1" applyBorder="1" applyAlignment="1" applyProtection="1">
      <alignment horizontal="center" vertical="center"/>
      <protection locked="0"/>
    </xf>
    <xf numFmtId="49" fontId="21" fillId="17" borderId="12" xfId="0" applyNumberFormat="1" applyFont="1" applyFill="1" applyBorder="1" applyAlignment="1" applyProtection="1">
      <alignment horizontal="center" vertical="center"/>
      <protection locked="0"/>
    </xf>
    <xf numFmtId="49" fontId="21" fillId="17" borderId="13" xfId="0" applyNumberFormat="1" applyFont="1" applyFill="1" applyBorder="1" applyAlignment="1" applyProtection="1">
      <alignment horizontal="center" vertical="center"/>
      <protection locked="0"/>
    </xf>
    <xf numFmtId="49" fontId="21" fillId="17" borderId="28" xfId="0" applyNumberFormat="1" applyFont="1" applyFill="1" applyBorder="1" applyAlignment="1" applyProtection="1">
      <alignment horizontal="center" vertical="center"/>
      <protection locked="0"/>
    </xf>
    <xf numFmtId="49" fontId="21" fillId="17" borderId="29" xfId="0" applyNumberFormat="1" applyFont="1" applyFill="1" applyBorder="1" applyAlignment="1" applyProtection="1">
      <alignment horizontal="center" vertical="center"/>
      <protection locked="0"/>
    </xf>
    <xf numFmtId="49" fontId="21" fillId="4" borderId="167" xfId="0" applyNumberFormat="1" applyFont="1" applyFill="1" applyBorder="1" applyAlignment="1" applyProtection="1">
      <alignment vertical="top"/>
      <protection locked="0"/>
    </xf>
    <xf numFmtId="49" fontId="21" fillId="4" borderId="162" xfId="0" applyNumberFormat="1" applyFont="1" applyFill="1" applyBorder="1" applyAlignment="1" applyProtection="1">
      <alignment vertical="top"/>
      <protection locked="0"/>
    </xf>
    <xf numFmtId="49" fontId="21" fillId="4" borderId="174" xfId="0" applyNumberFormat="1" applyFont="1" applyFill="1" applyBorder="1" applyAlignment="1" applyProtection="1">
      <alignment vertical="top"/>
      <protection locked="0"/>
    </xf>
    <xf numFmtId="49" fontId="21" fillId="4" borderId="27" xfId="0" applyNumberFormat="1" applyFont="1" applyFill="1" applyBorder="1" applyAlignment="1" applyProtection="1">
      <alignment vertical="top"/>
      <protection locked="0"/>
    </xf>
    <xf numFmtId="49" fontId="21" fillId="4" borderId="12" xfId="0" applyNumberFormat="1" applyFont="1" applyFill="1" applyBorder="1" applyAlignment="1" applyProtection="1">
      <alignment vertical="top"/>
      <protection locked="0"/>
    </xf>
    <xf numFmtId="49" fontId="21" fillId="4" borderId="29" xfId="0" applyNumberFormat="1" applyFont="1" applyFill="1" applyBorder="1" applyAlignment="1" applyProtection="1">
      <alignment vertical="top"/>
      <protection locked="0"/>
    </xf>
    <xf numFmtId="49" fontId="11" fillId="3" borderId="175" xfId="0" applyNumberFormat="1" applyFont="1" applyFill="1" applyBorder="1" applyAlignment="1" applyProtection="1">
      <alignment horizontal="left" vertical="center"/>
      <protection hidden="1"/>
    </xf>
    <xf numFmtId="49" fontId="11" fillId="3" borderId="162" xfId="0" applyNumberFormat="1" applyFont="1" applyFill="1" applyBorder="1" applyAlignment="1" applyProtection="1">
      <alignment horizontal="left" vertical="center"/>
      <protection hidden="1"/>
    </xf>
    <xf numFmtId="49" fontId="11" fillId="3" borderId="174" xfId="0" applyNumberFormat="1" applyFont="1" applyFill="1" applyBorder="1" applyAlignment="1" applyProtection="1">
      <alignment horizontal="left" vertical="center"/>
      <protection hidden="1"/>
    </xf>
    <xf numFmtId="49" fontId="11" fillId="8" borderId="43" xfId="0" applyNumberFormat="1" applyFont="1" applyFill="1" applyBorder="1" applyAlignment="1" applyProtection="1">
      <alignment horizontal="left" vertical="center"/>
      <protection locked="0" hidden="1"/>
    </xf>
    <xf numFmtId="49" fontId="11" fillId="8" borderId="36" xfId="0" applyNumberFormat="1" applyFont="1" applyFill="1" applyBorder="1" applyAlignment="1" applyProtection="1">
      <alignment horizontal="left" vertical="center"/>
      <protection locked="0" hidden="1"/>
    </xf>
    <xf numFmtId="49" fontId="11" fillId="8" borderId="16" xfId="0" applyNumberFormat="1" applyFont="1" applyFill="1" applyBorder="1" applyAlignment="1" applyProtection="1">
      <alignment horizontal="left" vertical="center"/>
      <protection locked="0" hidden="1"/>
    </xf>
    <xf numFmtId="49" fontId="0" fillId="4" borderId="27" xfId="0" applyNumberFormat="1" applyFont="1" applyFill="1" applyBorder="1" applyAlignment="1" applyProtection="1">
      <alignment horizontal="center" vertical="center"/>
      <protection locked="0"/>
    </xf>
    <xf numFmtId="49" fontId="0" fillId="4" borderId="12" xfId="0" applyNumberFormat="1" applyFont="1" applyFill="1" applyBorder="1" applyAlignment="1" applyProtection="1">
      <alignment horizontal="center" vertical="center"/>
      <protection locked="0"/>
    </xf>
    <xf numFmtId="49" fontId="0" fillId="4" borderId="13" xfId="0" applyNumberFormat="1" applyFont="1" applyFill="1" applyBorder="1" applyAlignment="1" applyProtection="1">
      <alignment horizontal="center" vertical="center"/>
      <protection locked="0"/>
    </xf>
    <xf numFmtId="49" fontId="0" fillId="4" borderId="28" xfId="0" applyNumberFormat="1" applyFont="1" applyFill="1" applyBorder="1" applyAlignment="1" applyProtection="1">
      <alignment horizontal="left" vertical="center" wrapText="1"/>
      <protection locked="0"/>
    </xf>
    <xf numFmtId="49" fontId="0" fillId="4" borderId="12" xfId="0" applyNumberFormat="1" applyFont="1" applyFill="1" applyBorder="1" applyAlignment="1" applyProtection="1">
      <alignment horizontal="left" vertical="center" wrapText="1"/>
      <protection locked="0"/>
    </xf>
    <xf numFmtId="49" fontId="0" fillId="4" borderId="29" xfId="0" applyNumberFormat="1" applyFont="1" applyFill="1" applyBorder="1" applyAlignment="1" applyProtection="1">
      <alignment horizontal="left" vertical="center" wrapText="1"/>
      <protection locked="0"/>
    </xf>
    <xf numFmtId="49" fontId="0" fillId="4" borderId="28" xfId="0" applyNumberFormat="1" applyFont="1" applyFill="1" applyBorder="1" applyAlignment="1" applyProtection="1">
      <alignment horizontal="center" vertical="center"/>
      <protection locked="0"/>
    </xf>
    <xf numFmtId="49" fontId="0" fillId="4" borderId="22" xfId="0" applyNumberFormat="1" applyFont="1" applyFill="1" applyBorder="1" applyAlignment="1" applyProtection="1">
      <alignment horizontal="center" vertical="center"/>
      <protection locked="0"/>
    </xf>
    <xf numFmtId="49" fontId="15" fillId="4" borderId="78" xfId="0" applyNumberFormat="1" applyFont="1" applyFill="1" applyBorder="1" applyAlignment="1" applyProtection="1">
      <alignment horizontal="center" vertical="center"/>
      <protection locked="0"/>
    </xf>
    <xf numFmtId="49" fontId="15" fillId="4" borderId="12" xfId="0" applyNumberFormat="1" applyFont="1" applyFill="1" applyBorder="1" applyAlignment="1" applyProtection="1">
      <alignment horizontal="center" vertical="center"/>
      <protection locked="0"/>
    </xf>
    <xf numFmtId="49" fontId="15" fillId="4" borderId="29" xfId="0" applyNumberFormat="1" applyFont="1" applyFill="1" applyBorder="1" applyAlignment="1" applyProtection="1">
      <alignment horizontal="center" vertical="center"/>
      <protection locked="0"/>
    </xf>
    <xf numFmtId="49" fontId="21" fillId="4" borderId="65" xfId="0" applyNumberFormat="1" applyFont="1" applyFill="1" applyBorder="1" applyAlignment="1" applyProtection="1">
      <alignment horizontal="left" vertical="center"/>
      <protection locked="0"/>
    </xf>
    <xf numFmtId="49" fontId="21" fillId="4" borderId="49" xfId="0" applyNumberFormat="1" applyFont="1" applyFill="1" applyBorder="1" applyAlignment="1" applyProtection="1">
      <alignment horizontal="left" vertical="center"/>
      <protection locked="0"/>
    </xf>
    <xf numFmtId="49" fontId="21" fillId="4" borderId="51" xfId="0" applyNumberFormat="1" applyFont="1" applyFill="1" applyBorder="1" applyAlignment="1" applyProtection="1">
      <alignment horizontal="left" vertical="center"/>
      <protection locked="0"/>
    </xf>
    <xf numFmtId="49" fontId="21" fillId="4" borderId="74" xfId="0" applyNumberFormat="1" applyFont="1" applyFill="1" applyBorder="1" applyAlignment="1" applyProtection="1">
      <alignment horizontal="left" vertical="center"/>
      <protection locked="0"/>
    </xf>
    <xf numFmtId="49" fontId="21" fillId="4" borderId="158" xfId="0" applyNumberFormat="1" applyFont="1" applyFill="1" applyBorder="1" applyAlignment="1" applyProtection="1">
      <alignment horizontal="left" vertical="center"/>
      <protection locked="0"/>
    </xf>
    <xf numFmtId="49" fontId="21" fillId="4" borderId="172" xfId="0" applyNumberFormat="1" applyFont="1" applyFill="1" applyBorder="1" applyAlignment="1" applyProtection="1">
      <alignment horizontal="left" vertical="center"/>
      <protection locked="0"/>
    </xf>
    <xf numFmtId="49" fontId="21" fillId="4" borderId="173" xfId="0" applyNumberFormat="1" applyFont="1" applyFill="1" applyBorder="1" applyAlignment="1" applyProtection="1">
      <alignment horizontal="left" vertical="center"/>
      <protection locked="0"/>
    </xf>
    <xf numFmtId="49" fontId="11" fillId="3" borderId="53" xfId="0" applyNumberFormat="1" applyFont="1" applyFill="1" applyBorder="1" applyAlignment="1" applyProtection="1">
      <alignment horizontal="left" vertical="center"/>
      <protection hidden="1"/>
    </xf>
    <xf numFmtId="49" fontId="11" fillId="3" borderId="53" xfId="0" applyNumberFormat="1" applyFont="1" applyFill="1" applyBorder="1" applyAlignment="1" applyProtection="1">
      <alignment horizontal="center" vertical="center"/>
      <protection hidden="1"/>
    </xf>
    <xf numFmtId="49" fontId="11" fillId="3" borderId="179" xfId="0" applyNumberFormat="1" applyFont="1" applyFill="1" applyBorder="1" applyAlignment="1" applyProtection="1">
      <alignment horizontal="left" vertical="center"/>
      <protection hidden="1"/>
    </xf>
    <xf numFmtId="49" fontId="11" fillId="3" borderId="180" xfId="0" applyNumberFormat="1" applyFont="1" applyFill="1" applyBorder="1" applyAlignment="1" applyProtection="1">
      <alignment horizontal="left" vertical="center"/>
      <protection hidden="1"/>
    </xf>
    <xf numFmtId="49" fontId="11" fillId="3" borderId="181" xfId="0" applyNumberFormat="1" applyFont="1" applyFill="1" applyBorder="1" applyAlignment="1" applyProtection="1">
      <alignment horizontal="left" vertical="center"/>
      <protection hidden="1"/>
    </xf>
    <xf numFmtId="49" fontId="0" fillId="4" borderId="27" xfId="0" applyNumberFormat="1" applyFont="1" applyFill="1" applyBorder="1" applyAlignment="1" applyProtection="1">
      <alignment horizontal="left" vertical="center"/>
      <protection locked="0"/>
    </xf>
    <xf numFmtId="49" fontId="0" fillId="4" borderId="22" xfId="0" applyNumberFormat="1" applyFont="1" applyFill="1" applyBorder="1" applyAlignment="1" applyProtection="1">
      <alignment horizontal="left" vertical="center"/>
      <protection locked="0"/>
    </xf>
    <xf numFmtId="49" fontId="35" fillId="15" borderId="139" xfId="0" applyNumberFormat="1" applyFont="1" applyFill="1" applyBorder="1" applyAlignment="1" applyProtection="1">
      <alignment horizontal="center" vertical="center"/>
      <protection hidden="1"/>
    </xf>
    <xf numFmtId="49" fontId="35" fillId="15" borderId="109" xfId="0" applyNumberFormat="1" applyFont="1" applyFill="1" applyBorder="1" applyAlignment="1" applyProtection="1">
      <alignment horizontal="center" vertical="center"/>
      <protection hidden="1"/>
    </xf>
    <xf numFmtId="49" fontId="35" fillId="15" borderId="140" xfId="0" applyNumberFormat="1" applyFont="1" applyFill="1" applyBorder="1" applyAlignment="1" applyProtection="1">
      <alignment horizontal="center" vertical="center"/>
      <protection hidden="1"/>
    </xf>
    <xf numFmtId="49" fontId="11" fillId="3" borderId="161" xfId="0" applyNumberFormat="1" applyFont="1" applyFill="1" applyBorder="1" applyAlignment="1" applyProtection="1">
      <alignment horizontal="center" vertical="center"/>
      <protection hidden="1"/>
    </xf>
    <xf numFmtId="49" fontId="11" fillId="3" borderId="162" xfId="0" applyNumberFormat="1" applyFont="1" applyFill="1" applyBorder="1" applyAlignment="1" applyProtection="1">
      <alignment horizontal="center" vertical="center"/>
      <protection hidden="1"/>
    </xf>
    <xf numFmtId="49" fontId="11" fillId="3" borderId="163" xfId="0" applyNumberFormat="1" applyFont="1" applyFill="1" applyBorder="1" applyAlignment="1" applyProtection="1">
      <alignment horizontal="center" vertical="center"/>
      <protection hidden="1"/>
    </xf>
    <xf numFmtId="49" fontId="11" fillId="3" borderId="78" xfId="0" applyNumberFormat="1" applyFont="1" applyFill="1" applyBorder="1" applyAlignment="1" applyProtection="1">
      <alignment horizontal="center" vertical="center"/>
      <protection hidden="1"/>
    </xf>
    <xf numFmtId="49" fontId="11" fillId="3" borderId="12" xfId="0" applyNumberFormat="1" applyFont="1" applyFill="1" applyBorder="1" applyAlignment="1" applyProtection="1">
      <alignment horizontal="center" vertical="center"/>
      <protection hidden="1"/>
    </xf>
    <xf numFmtId="49" fontId="11" fillId="3" borderId="20" xfId="0" applyNumberFormat="1" applyFont="1" applyFill="1" applyBorder="1" applyAlignment="1" applyProtection="1">
      <alignment horizontal="center" vertical="center"/>
      <protection hidden="1"/>
    </xf>
    <xf numFmtId="49" fontId="37" fillId="4" borderId="170" xfId="0" applyNumberFormat="1" applyFont="1" applyFill="1" applyBorder="1" applyAlignment="1">
      <alignment horizontal="center" vertical="center"/>
    </xf>
    <xf numFmtId="49" fontId="37" fillId="4" borderId="171" xfId="0" applyNumberFormat="1" applyFont="1" applyFill="1" applyBorder="1" applyAlignment="1">
      <alignment horizontal="center" vertical="center"/>
    </xf>
    <xf numFmtId="49" fontId="37" fillId="4" borderId="32" xfId="0" applyNumberFormat="1" applyFont="1" applyFill="1" applyBorder="1" applyAlignment="1">
      <alignment horizontal="center" vertical="center"/>
    </xf>
    <xf numFmtId="49" fontId="37" fillId="4" borderId="0" xfId="0" applyNumberFormat="1" applyFont="1" applyFill="1" applyBorder="1" applyAlignment="1">
      <alignment horizontal="center" vertical="center"/>
    </xf>
    <xf numFmtId="49" fontId="37" fillId="4" borderId="61" xfId="0" applyNumberFormat="1" applyFont="1" applyFill="1" applyBorder="1" applyAlignment="1">
      <alignment horizontal="center" vertical="center"/>
    </xf>
    <xf numFmtId="49" fontId="37" fillId="4" borderId="16" xfId="0" applyNumberFormat="1" applyFont="1" applyFill="1" applyBorder="1" applyAlignment="1">
      <alignment horizontal="center" vertical="center"/>
    </xf>
    <xf numFmtId="49" fontId="40" fillId="16" borderId="169" xfId="0" applyNumberFormat="1" applyFont="1" applyFill="1" applyBorder="1" applyAlignment="1">
      <alignment horizontal="left" vertical="center"/>
    </xf>
    <xf numFmtId="49" fontId="40" fillId="16" borderId="109" xfId="0" applyNumberFormat="1" applyFont="1" applyFill="1" applyBorder="1" applyAlignment="1">
      <alignment horizontal="left" vertical="center"/>
    </xf>
    <xf numFmtId="0" fontId="0" fillId="15" borderId="196" xfId="0" applyFill="1" applyBorder="1" applyAlignment="1" applyProtection="1">
      <alignment horizontal="center" wrapText="1"/>
      <protection locked="0"/>
    </xf>
    <xf numFmtId="0" fontId="0" fillId="15" borderId="15" xfId="0" applyFill="1" applyBorder="1" applyAlignment="1" applyProtection="1">
      <alignment horizontal="center" wrapText="1"/>
      <protection locked="0"/>
    </xf>
    <xf numFmtId="0" fontId="0" fillId="15" borderId="113" xfId="0" applyFill="1" applyBorder="1" applyAlignment="1" applyProtection="1">
      <alignment horizontal="center" wrapText="1"/>
      <protection locked="0"/>
    </xf>
    <xf numFmtId="0" fontId="24" fillId="0" borderId="205" xfId="0" applyFont="1" applyBorder="1" applyAlignment="1" applyProtection="1">
      <alignment horizontal="left" vertical="center"/>
      <protection hidden="1"/>
    </xf>
    <xf numFmtId="49" fontId="5" fillId="4" borderId="70" xfId="0" applyNumberFormat="1"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69"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49" fontId="13" fillId="4" borderId="70" xfId="0" applyNumberFormat="1" applyFont="1" applyFill="1" applyBorder="1" applyAlignment="1" applyProtection="1">
      <alignment horizontal="center" vertical="center"/>
      <protection hidden="1"/>
    </xf>
    <xf numFmtId="1" fontId="5" fillId="15" borderId="131" xfId="0" applyNumberFormat="1" applyFont="1" applyFill="1" applyBorder="1" applyAlignment="1" applyProtection="1">
      <alignment horizontal="center" vertical="center"/>
      <protection locked="0"/>
    </xf>
    <xf numFmtId="1" fontId="5" fillId="15" borderId="132" xfId="0" applyNumberFormat="1" applyFont="1" applyFill="1" applyBorder="1" applyAlignment="1" applyProtection="1">
      <alignment horizontal="center" vertical="center"/>
      <protection locked="0"/>
    </xf>
    <xf numFmtId="49" fontId="12" fillId="11" borderId="52" xfId="0" applyNumberFormat="1" applyFont="1" applyFill="1" applyBorder="1" applyAlignment="1" applyProtection="1">
      <alignment horizontal="center" vertical="center"/>
      <protection hidden="1"/>
    </xf>
    <xf numFmtId="49" fontId="12" fillId="11" borderId="111" xfId="0" applyNumberFormat="1" applyFont="1" applyFill="1" applyBorder="1" applyAlignment="1" applyProtection="1">
      <alignment horizontal="center" vertical="center"/>
      <protection hidden="1"/>
    </xf>
    <xf numFmtId="49" fontId="0" fillId="17" borderId="69" xfId="0" applyNumberFormat="1" applyFont="1" applyFill="1" applyBorder="1" applyAlignment="1" applyProtection="1">
      <alignment horizontal="left" vertical="center"/>
      <protection locked="0"/>
    </xf>
    <xf numFmtId="49" fontId="0" fillId="17" borderId="12" xfId="0" applyNumberFormat="1" applyFont="1" applyFill="1" applyBorder="1" applyAlignment="1" applyProtection="1">
      <alignment horizontal="left" vertical="center"/>
      <protection locked="0"/>
    </xf>
    <xf numFmtId="49" fontId="0" fillId="17" borderId="13" xfId="0" applyNumberFormat="1" applyFont="1" applyFill="1" applyBorder="1" applyAlignment="1" applyProtection="1">
      <alignment horizontal="left" vertical="center"/>
      <protection locked="0"/>
    </xf>
    <xf numFmtId="49" fontId="0" fillId="17" borderId="28" xfId="0" applyNumberFormat="1" applyFont="1" applyFill="1" applyBorder="1" applyAlignment="1" applyProtection="1">
      <alignment horizontal="left" vertical="center"/>
      <protection locked="0"/>
    </xf>
    <xf numFmtId="49" fontId="0" fillId="17" borderId="20" xfId="0" applyNumberFormat="1" applyFont="1" applyFill="1" applyBorder="1" applyAlignment="1" applyProtection="1">
      <alignment horizontal="left" vertical="center"/>
      <protection locked="0"/>
    </xf>
    <xf numFmtId="49" fontId="13" fillId="4" borderId="83" xfId="0" applyNumberFormat="1" applyFont="1" applyFill="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49" fontId="11" fillId="12" borderId="145" xfId="0" applyNumberFormat="1" applyFont="1" applyFill="1" applyBorder="1" applyAlignment="1" applyProtection="1">
      <alignment horizontal="left" vertical="center"/>
      <protection locked="0"/>
    </xf>
    <xf numFmtId="49" fontId="11" fillId="12" borderId="186" xfId="0" applyNumberFormat="1" applyFont="1" applyFill="1" applyBorder="1" applyAlignment="1" applyProtection="1">
      <alignment horizontal="left" vertical="center"/>
      <protection locked="0"/>
    </xf>
    <xf numFmtId="14" fontId="1" fillId="7" borderId="160" xfId="0" applyNumberFormat="1" applyFont="1" applyFill="1" applyBorder="1" applyAlignment="1" applyProtection="1">
      <alignment horizontal="center" vertical="center"/>
      <protection locked="0"/>
    </xf>
    <xf numFmtId="14" fontId="1" fillId="7" borderId="156" xfId="0" applyNumberFormat="1" applyFont="1" applyFill="1" applyBorder="1" applyAlignment="1" applyProtection="1">
      <alignment horizontal="center" vertical="center"/>
      <protection locked="0"/>
    </xf>
    <xf numFmtId="14" fontId="1" fillId="7" borderId="157" xfId="0" applyNumberFormat="1" applyFont="1" applyFill="1" applyBorder="1" applyAlignment="1" applyProtection="1">
      <alignment horizontal="center" vertical="center"/>
      <protection locked="0"/>
    </xf>
    <xf numFmtId="49" fontId="32" fillId="3" borderId="182" xfId="0" applyNumberFormat="1" applyFont="1" applyFill="1" applyBorder="1" applyAlignment="1" applyProtection="1">
      <alignment horizontal="left" vertical="center"/>
      <protection hidden="1"/>
    </xf>
    <xf numFmtId="49" fontId="32" fillId="3" borderId="183" xfId="0" applyNumberFormat="1" applyFont="1" applyFill="1" applyBorder="1" applyAlignment="1" applyProtection="1">
      <alignment horizontal="left" vertical="center"/>
      <protection hidden="1"/>
    </xf>
    <xf numFmtId="49" fontId="32" fillId="3" borderId="184" xfId="0" applyNumberFormat="1" applyFont="1" applyFill="1" applyBorder="1" applyAlignment="1" applyProtection="1">
      <alignment horizontal="left" vertical="center"/>
      <protection hidden="1"/>
    </xf>
    <xf numFmtId="49" fontId="0" fillId="4" borderId="28" xfId="0" applyNumberFormat="1" applyFont="1" applyFill="1" applyBorder="1" applyAlignment="1" applyProtection="1">
      <alignment horizontal="left" vertical="center"/>
      <protection locked="0"/>
    </xf>
    <xf numFmtId="0" fontId="24" fillId="11" borderId="133" xfId="0" applyFont="1" applyFill="1" applyBorder="1" applyAlignment="1" applyProtection="1">
      <alignment horizontal="center" vertical="center"/>
    </xf>
    <xf numFmtId="0" fontId="24" fillId="11" borderId="144" xfId="0" applyFont="1" applyFill="1" applyBorder="1" applyAlignment="1" applyProtection="1">
      <alignment horizontal="center" vertical="center"/>
    </xf>
    <xf numFmtId="1" fontId="0" fillId="6" borderId="96" xfId="0" applyNumberFormat="1" applyFill="1" applyBorder="1" applyAlignment="1" applyProtection="1">
      <alignment horizontal="center" vertical="center"/>
      <protection locked="0"/>
    </xf>
    <xf numFmtId="1" fontId="0" fillId="6" borderId="0" xfId="0" applyNumberFormat="1" applyFill="1" applyBorder="1" applyAlignment="1" applyProtection="1">
      <alignment horizontal="center" vertical="center"/>
      <protection locked="0"/>
    </xf>
    <xf numFmtId="1" fontId="0" fillId="6" borderId="39" xfId="0" applyNumberFormat="1" applyFill="1" applyBorder="1" applyAlignment="1" applyProtection="1">
      <alignment horizontal="center" vertical="center"/>
      <protection locked="0"/>
    </xf>
    <xf numFmtId="49" fontId="33" fillId="12" borderId="189" xfId="0" applyNumberFormat="1" applyFont="1" applyFill="1" applyBorder="1" applyAlignment="1" applyProtection="1">
      <alignment horizontal="center" vertical="center"/>
      <protection locked="0"/>
    </xf>
    <xf numFmtId="49" fontId="33" fillId="12" borderId="190" xfId="0"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hidden="1"/>
    </xf>
    <xf numFmtId="49" fontId="11" fillId="18" borderId="43" xfId="0" applyNumberFormat="1" applyFont="1" applyFill="1" applyBorder="1" applyAlignment="1" applyProtection="1">
      <alignment horizontal="left" vertical="center"/>
      <protection locked="0" hidden="1"/>
    </xf>
    <xf numFmtId="49" fontId="11" fillId="18" borderId="36" xfId="0" applyNumberFormat="1" applyFont="1" applyFill="1" applyBorder="1" applyAlignment="1" applyProtection="1">
      <alignment horizontal="left" vertical="center"/>
      <protection locked="0" hidden="1"/>
    </xf>
    <xf numFmtId="49" fontId="11" fillId="18" borderId="16" xfId="0" applyNumberFormat="1" applyFont="1" applyFill="1" applyBorder="1" applyAlignment="1" applyProtection="1">
      <alignment horizontal="left" vertical="center"/>
      <protection locked="0" hidden="1"/>
    </xf>
    <xf numFmtId="49" fontId="27" fillId="17" borderId="105" xfId="0" applyNumberFormat="1" applyFont="1" applyFill="1" applyBorder="1" applyAlignment="1" applyProtection="1">
      <alignment horizontal="left" vertical="center"/>
      <protection locked="0"/>
    </xf>
    <xf numFmtId="49" fontId="27" fillId="17" borderId="137" xfId="0" applyNumberFormat="1" applyFont="1" applyFill="1" applyBorder="1" applyAlignment="1" applyProtection="1">
      <alignment horizontal="left" vertical="center"/>
      <protection locked="0"/>
    </xf>
    <xf numFmtId="10" fontId="12" fillId="15" borderId="28" xfId="0" applyNumberFormat="1" applyFont="1" applyFill="1" applyBorder="1" applyAlignment="1" applyProtection="1">
      <alignment horizontal="center" vertical="center"/>
      <protection locked="0"/>
    </xf>
    <xf numFmtId="10" fontId="12" fillId="15" borderId="13" xfId="0" applyNumberFormat="1" applyFont="1" applyFill="1" applyBorder="1" applyAlignment="1" applyProtection="1">
      <alignment horizontal="center" vertical="center"/>
      <protection locked="0"/>
    </xf>
    <xf numFmtId="10" fontId="0" fillId="17" borderId="12" xfId="0" applyNumberFormat="1" applyFill="1" applyBorder="1" applyAlignment="1" applyProtection="1">
      <alignment horizontal="center" vertical="center"/>
      <protection locked="0"/>
    </xf>
    <xf numFmtId="10" fontId="0" fillId="17" borderId="13" xfId="0" applyNumberFormat="1" applyFill="1" applyBorder="1" applyAlignment="1" applyProtection="1">
      <alignment horizontal="center" vertical="center"/>
      <protection locked="0"/>
    </xf>
    <xf numFmtId="0" fontId="24" fillId="10" borderId="141" xfId="0" applyFont="1" applyFill="1" applyBorder="1" applyAlignment="1" applyProtection="1">
      <alignment horizontal="center" vertical="center"/>
    </xf>
    <xf numFmtId="0" fontId="24" fillId="10" borderId="152" xfId="0" applyFont="1" applyFill="1" applyBorder="1" applyAlignment="1" applyProtection="1">
      <alignment horizontal="center" vertical="center"/>
    </xf>
    <xf numFmtId="0" fontId="24" fillId="10" borderId="151" xfId="0" applyFont="1" applyFill="1" applyBorder="1" applyAlignment="1" applyProtection="1">
      <alignment horizontal="center" vertical="center"/>
    </xf>
    <xf numFmtId="0" fontId="27" fillId="10" borderId="152" xfId="0" applyFont="1" applyFill="1" applyBorder="1" applyAlignment="1" applyProtection="1">
      <alignment horizontal="center" vertical="center"/>
    </xf>
    <xf numFmtId="0" fontId="27" fillId="10" borderId="151" xfId="0" applyFont="1" applyFill="1" applyBorder="1" applyAlignment="1" applyProtection="1">
      <alignment horizontal="center" vertical="center"/>
    </xf>
    <xf numFmtId="49" fontId="34" fillId="12" borderId="148" xfId="0" applyNumberFormat="1" applyFont="1" applyFill="1" applyBorder="1" applyAlignment="1" applyProtection="1">
      <alignment horizontal="center" vertical="center"/>
    </xf>
    <xf numFmtId="49" fontId="34" fillId="12" borderId="153" xfId="0" applyNumberFormat="1" applyFont="1" applyFill="1" applyBorder="1" applyAlignment="1" applyProtection="1">
      <alignment horizontal="center" vertical="center"/>
    </xf>
    <xf numFmtId="1" fontId="0" fillId="17" borderId="135" xfId="0" applyNumberFormat="1" applyFill="1" applyBorder="1" applyAlignment="1" applyProtection="1">
      <alignment horizontal="center" vertical="center"/>
      <protection locked="0"/>
    </xf>
    <xf numFmtId="1" fontId="0" fillId="17" borderId="136" xfId="0" applyNumberFormat="1" applyFill="1" applyBorder="1" applyAlignment="1" applyProtection="1">
      <alignment horizontal="center" vertical="center"/>
      <protection locked="0"/>
    </xf>
    <xf numFmtId="0" fontId="24" fillId="15" borderId="148" xfId="0" applyFont="1" applyFill="1" applyBorder="1" applyAlignment="1" applyProtection="1">
      <alignment horizontal="center" vertical="center"/>
      <protection locked="0"/>
    </xf>
    <xf numFmtId="0" fontId="24" fillId="15" borderId="144" xfId="0" applyFont="1" applyFill="1" applyBorder="1" applyAlignment="1" applyProtection="1">
      <alignment horizontal="center" vertical="center"/>
      <protection locked="0"/>
    </xf>
    <xf numFmtId="1" fontId="24" fillId="17" borderId="145" xfId="0" applyNumberFormat="1" applyFont="1" applyFill="1" applyBorder="1" applyAlignment="1" applyProtection="1">
      <alignment horizontal="center" vertical="center"/>
      <protection locked="0"/>
    </xf>
    <xf numFmtId="1" fontId="24" fillId="17" borderId="144" xfId="0" applyNumberFormat="1" applyFont="1" applyFill="1" applyBorder="1" applyAlignment="1" applyProtection="1">
      <alignment horizontal="center" vertical="center"/>
      <protection locked="0"/>
    </xf>
    <xf numFmtId="49" fontId="0" fillId="15" borderId="89" xfId="0" applyNumberFormat="1" applyFont="1" applyFill="1" applyBorder="1" applyAlignment="1" applyProtection="1">
      <alignment horizontal="center" vertical="center"/>
      <protection locked="0"/>
    </xf>
    <xf numFmtId="49" fontId="0" fillId="15" borderId="199" xfId="0" applyNumberFormat="1" applyFont="1" applyFill="1" applyBorder="1" applyAlignment="1" applyProtection="1">
      <alignment horizontal="center" vertical="center"/>
      <protection locked="0"/>
    </xf>
    <xf numFmtId="49" fontId="0" fillId="4" borderId="187" xfId="0" applyNumberFormat="1" applyFont="1" applyFill="1" applyBorder="1" applyAlignment="1" applyProtection="1">
      <alignment horizontal="left" vertical="center"/>
      <protection locked="0"/>
    </xf>
    <xf numFmtId="49" fontId="0" fillId="4" borderId="185" xfId="0" applyNumberFormat="1" applyFont="1" applyFill="1" applyBorder="1" applyAlignment="1" applyProtection="1">
      <alignment horizontal="left" vertical="center"/>
      <protection locked="0"/>
    </xf>
    <xf numFmtId="49" fontId="0" fillId="4" borderId="188" xfId="0" applyNumberFormat="1" applyFont="1" applyFill="1" applyBorder="1" applyAlignment="1" applyProtection="1">
      <alignment horizontal="left" vertical="center"/>
      <protection locked="0"/>
    </xf>
    <xf numFmtId="0" fontId="0" fillId="0" borderId="11"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10" borderId="147" xfId="0" applyFill="1" applyBorder="1" applyAlignment="1" applyProtection="1">
      <alignment horizontal="center" vertical="center"/>
      <protection locked="0"/>
    </xf>
    <xf numFmtId="0" fontId="0" fillId="10" borderId="58" xfId="0" applyFill="1" applyBorder="1" applyAlignment="1" applyProtection="1">
      <alignment horizontal="center" vertical="center"/>
      <protection locked="0"/>
    </xf>
    <xf numFmtId="0" fontId="0" fillId="10" borderId="97" xfId="0" applyFill="1" applyBorder="1" applyAlignment="1" applyProtection="1">
      <alignment horizontal="center" vertical="center"/>
      <protection locked="0"/>
    </xf>
    <xf numFmtId="0" fontId="0" fillId="10" borderId="0" xfId="0"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20" fillId="11" borderId="149" xfId="0" applyFont="1" applyFill="1" applyBorder="1" applyAlignment="1" applyProtection="1">
      <alignment horizontal="left" vertical="center" wrapText="1"/>
    </xf>
    <xf numFmtId="0" fontId="20" fillId="11" borderId="89" xfId="0" applyFont="1" applyFill="1" applyBorder="1" applyAlignment="1" applyProtection="1">
      <alignment horizontal="left" vertical="center" wrapText="1"/>
    </xf>
    <xf numFmtId="0" fontId="20" fillId="11" borderId="150" xfId="0" applyFont="1" applyFill="1" applyBorder="1" applyAlignment="1" applyProtection="1">
      <alignment horizontal="left" vertical="center" wrapText="1"/>
    </xf>
    <xf numFmtId="49" fontId="13" fillId="0" borderId="70" xfId="0" applyNumberFormat="1" applyFont="1" applyFill="1" applyBorder="1" applyAlignment="1" applyProtection="1">
      <alignment horizontal="center" vertical="center"/>
      <protection hidden="1"/>
    </xf>
    <xf numFmtId="49" fontId="13" fillId="0" borderId="85" xfId="0" applyNumberFormat="1" applyFont="1" applyFill="1" applyBorder="1" applyAlignment="1" applyProtection="1">
      <alignment horizontal="center" vertical="center"/>
      <protection hidden="1"/>
    </xf>
    <xf numFmtId="49" fontId="13" fillId="0" borderId="46" xfId="0" applyNumberFormat="1" applyFont="1" applyFill="1" applyBorder="1" applyAlignment="1" applyProtection="1">
      <alignment horizontal="center" vertical="center"/>
      <protection hidden="1"/>
    </xf>
    <xf numFmtId="49" fontId="13" fillId="0" borderId="67" xfId="0" applyNumberFormat="1" applyFont="1" applyFill="1" applyBorder="1" applyAlignment="1" applyProtection="1">
      <alignment horizontal="center" vertical="center"/>
      <protection hidden="1"/>
    </xf>
    <xf numFmtId="49" fontId="5" fillId="0" borderId="17" xfId="0" applyNumberFormat="1"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56" xfId="0" applyBorder="1" applyAlignment="1" applyProtection="1">
      <alignment horizontal="center"/>
      <protection hidden="1"/>
    </xf>
    <xf numFmtId="49" fontId="13" fillId="4" borderId="68" xfId="0" applyNumberFormat="1" applyFont="1" applyFill="1"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164" fontId="27" fillId="7" borderId="27" xfId="0" applyNumberFormat="1" applyFont="1" applyFill="1" applyBorder="1" applyAlignment="1" applyProtection="1">
      <alignment horizontal="center" vertical="center" wrapText="1"/>
      <protection locked="0"/>
    </xf>
    <xf numFmtId="164" fontId="27" fillId="7" borderId="13" xfId="0" applyNumberFormat="1" applyFont="1" applyFill="1" applyBorder="1" applyAlignment="1" applyProtection="1">
      <alignment horizontal="center" vertical="center" wrapText="1"/>
      <protection locked="0"/>
    </xf>
    <xf numFmtId="2" fontId="0" fillId="7" borderId="28" xfId="0" applyNumberFormat="1" applyFont="1" applyFill="1" applyBorder="1" applyAlignment="1" applyProtection="1">
      <alignment horizontal="center" vertical="center" wrapText="1"/>
      <protection locked="0"/>
    </xf>
    <xf numFmtId="2" fontId="0" fillId="7" borderId="13" xfId="0" applyNumberFormat="1" applyFont="1" applyFill="1" applyBorder="1" applyAlignment="1" applyProtection="1">
      <alignment horizontal="center" vertical="center" wrapText="1"/>
      <protection locked="0"/>
    </xf>
    <xf numFmtId="49" fontId="20" fillId="15" borderId="46" xfId="0" applyNumberFormat="1" applyFont="1" applyFill="1" applyBorder="1" applyAlignment="1" applyProtection="1">
      <alignment horizontal="center" vertical="center" wrapText="1"/>
      <protection locked="0"/>
    </xf>
    <xf numFmtId="49" fontId="20" fillId="15" borderId="15" xfId="0" applyNumberFormat="1" applyFont="1" applyFill="1" applyBorder="1" applyAlignment="1" applyProtection="1">
      <alignment horizontal="center" vertical="center" wrapText="1"/>
      <protection locked="0"/>
    </xf>
    <xf numFmtId="49" fontId="20" fillId="15" borderId="23" xfId="0" applyNumberFormat="1" applyFont="1" applyFill="1" applyBorder="1" applyAlignment="1" applyProtection="1">
      <alignment horizontal="center" vertical="center" wrapText="1"/>
      <protection locked="0"/>
    </xf>
    <xf numFmtId="49" fontId="16" fillId="0" borderId="47" xfId="0" applyNumberFormat="1" applyFont="1" applyFill="1" applyBorder="1" applyAlignment="1" applyProtection="1">
      <alignment horizontal="center" vertical="center"/>
      <protection locked="0"/>
    </xf>
    <xf numFmtId="49" fontId="16" fillId="0" borderId="15" xfId="0" applyNumberFormat="1" applyFont="1" applyFill="1" applyBorder="1" applyAlignment="1" applyProtection="1">
      <alignment horizontal="center" vertical="center"/>
      <protection locked="0"/>
    </xf>
    <xf numFmtId="49" fontId="16" fillId="0" borderId="24" xfId="0" applyNumberFormat="1" applyFont="1" applyFill="1" applyBorder="1" applyAlignment="1" applyProtection="1">
      <alignment horizontal="center" vertical="center"/>
      <protection locked="0"/>
    </xf>
    <xf numFmtId="49" fontId="12" fillId="10" borderId="45" xfId="0" applyNumberFormat="1" applyFont="1" applyFill="1" applyBorder="1" applyAlignment="1" applyProtection="1">
      <alignment horizontal="left"/>
      <protection hidden="1"/>
    </xf>
    <xf numFmtId="49" fontId="12" fillId="10" borderId="18" xfId="0" applyNumberFormat="1" applyFont="1" applyFill="1" applyBorder="1" applyAlignment="1" applyProtection="1">
      <alignment horizontal="left"/>
      <protection hidden="1"/>
    </xf>
    <xf numFmtId="49" fontId="12" fillId="10" borderId="77" xfId="0" applyNumberFormat="1" applyFont="1" applyFill="1" applyBorder="1" applyAlignment="1" applyProtection="1">
      <alignment horizontal="left"/>
      <protection hidden="1"/>
    </xf>
    <xf numFmtId="49" fontId="5" fillId="17" borderId="27" xfId="0" applyNumberFormat="1" applyFont="1" applyFill="1" applyBorder="1" applyAlignment="1" applyProtection="1">
      <alignment horizontal="left" vertical="center" wrapText="1"/>
      <protection locked="0"/>
    </xf>
    <xf numFmtId="49" fontId="5" fillId="17" borderId="12" xfId="0" applyNumberFormat="1" applyFont="1" applyFill="1" applyBorder="1" applyAlignment="1" applyProtection="1">
      <alignment horizontal="left" vertical="center" wrapText="1"/>
      <protection locked="0"/>
    </xf>
    <xf numFmtId="49" fontId="5" fillId="17" borderId="13" xfId="0" applyNumberFormat="1" applyFont="1" applyFill="1" applyBorder="1" applyAlignment="1" applyProtection="1">
      <alignment horizontal="left" vertical="center" wrapText="1"/>
      <protection locked="0"/>
    </xf>
    <xf numFmtId="49" fontId="11" fillId="3" borderId="10" xfId="0" applyNumberFormat="1" applyFont="1" applyFill="1" applyBorder="1" applyAlignment="1" applyProtection="1">
      <alignment horizontal="center" vertical="center"/>
      <protection hidden="1"/>
    </xf>
    <xf numFmtId="49" fontId="11" fillId="3" borderId="9" xfId="0" applyNumberFormat="1" applyFont="1" applyFill="1" applyBorder="1" applyAlignment="1" applyProtection="1">
      <alignment horizontal="center" vertical="center"/>
      <protection hidden="1"/>
    </xf>
    <xf numFmtId="49" fontId="11" fillId="3" borderId="175" xfId="0" applyNumberFormat="1" applyFont="1" applyFill="1" applyBorder="1" applyAlignment="1" applyProtection="1">
      <alignment horizontal="center" vertical="center"/>
      <protection hidden="1"/>
    </xf>
    <xf numFmtId="49" fontId="11" fillId="3" borderId="191" xfId="0" applyNumberFormat="1" applyFont="1" applyFill="1" applyBorder="1" applyAlignment="1" applyProtection="1">
      <alignment horizontal="center" vertical="center"/>
      <protection hidden="1"/>
    </xf>
    <xf numFmtId="165" fontId="5" fillId="5" borderId="120" xfId="0" applyNumberFormat="1" applyFont="1" applyFill="1" applyBorder="1" applyAlignment="1" applyProtection="1">
      <alignment horizontal="center" vertical="center"/>
      <protection locked="0"/>
    </xf>
    <xf numFmtId="165" fontId="5" fillId="5" borderId="121" xfId="0" applyNumberFormat="1" applyFont="1" applyFill="1" applyBorder="1" applyAlignment="1" applyProtection="1">
      <alignment horizontal="center" vertical="center"/>
      <protection locked="0"/>
    </xf>
    <xf numFmtId="49" fontId="11" fillId="3" borderId="86" xfId="0" applyNumberFormat="1" applyFont="1" applyFill="1" applyBorder="1" applyAlignment="1" applyProtection="1">
      <alignment horizontal="center" vertical="center"/>
      <protection hidden="1"/>
    </xf>
    <xf numFmtId="49" fontId="11" fillId="3" borderId="84" xfId="0" applyNumberFormat="1" applyFont="1" applyFill="1" applyBorder="1" applyAlignment="1" applyProtection="1">
      <alignment horizontal="center" vertical="center"/>
      <protection hidden="1"/>
    </xf>
    <xf numFmtId="49" fontId="11" fillId="9" borderId="116" xfId="0" applyNumberFormat="1" applyFont="1" applyFill="1" applyBorder="1" applyAlignment="1" applyProtection="1">
      <alignment horizontal="center" vertical="center"/>
      <protection hidden="1"/>
    </xf>
    <xf numFmtId="49" fontId="5" fillId="5" borderId="17" xfId="0" applyNumberFormat="1" applyFont="1" applyFill="1" applyBorder="1" applyAlignment="1" applyProtection="1">
      <alignment horizontal="center" vertical="center" wrapText="1"/>
      <protection hidden="1"/>
    </xf>
    <xf numFmtId="49" fontId="5" fillId="5" borderId="77" xfId="0" applyNumberFormat="1" applyFont="1" applyFill="1" applyBorder="1" applyAlignment="1" applyProtection="1">
      <alignment horizontal="center" vertical="center" wrapText="1"/>
      <protection hidden="1"/>
    </xf>
    <xf numFmtId="49" fontId="5" fillId="5" borderId="46" xfId="0" applyNumberFormat="1" applyFont="1" applyFill="1" applyBorder="1" applyAlignment="1" applyProtection="1">
      <alignment horizontal="center" vertical="center" wrapText="1"/>
      <protection hidden="1"/>
    </xf>
    <xf numFmtId="49" fontId="5" fillId="5" borderId="23" xfId="0" applyNumberFormat="1" applyFont="1" applyFill="1" applyBorder="1" applyAlignment="1" applyProtection="1">
      <alignment horizontal="center" vertical="center" wrapText="1"/>
      <protection hidden="1"/>
    </xf>
    <xf numFmtId="0" fontId="4" fillId="15" borderId="78" xfId="0" applyNumberFormat="1" applyFont="1" applyFill="1" applyBorder="1" applyAlignment="1" applyProtection="1">
      <alignment horizontal="left"/>
      <protection locked="0"/>
    </xf>
    <xf numFmtId="0" fontId="4" fillId="15" borderId="12" xfId="0" applyNumberFormat="1" applyFont="1" applyFill="1" applyBorder="1" applyAlignment="1" applyProtection="1">
      <alignment horizontal="left"/>
      <protection locked="0"/>
    </xf>
    <xf numFmtId="0" fontId="4" fillId="15" borderId="22" xfId="0" applyNumberFormat="1" applyFont="1" applyFill="1" applyBorder="1" applyAlignment="1" applyProtection="1">
      <alignment horizontal="left"/>
      <protection locked="0"/>
    </xf>
    <xf numFmtId="0" fontId="12" fillId="10" borderId="45" xfId="0" applyFont="1" applyFill="1" applyBorder="1" applyProtection="1">
      <protection hidden="1"/>
    </xf>
    <xf numFmtId="0" fontId="12" fillId="10" borderId="18" xfId="0" applyFont="1" applyFill="1" applyBorder="1" applyProtection="1">
      <protection hidden="1"/>
    </xf>
    <xf numFmtId="0" fontId="12" fillId="10" borderId="19" xfId="0" applyFont="1" applyFill="1" applyBorder="1" applyProtection="1">
      <protection hidden="1"/>
    </xf>
    <xf numFmtId="49" fontId="5" fillId="15" borderId="78" xfId="0" applyNumberFormat="1" applyFont="1" applyFill="1" applyBorder="1" applyAlignment="1" applyProtection="1">
      <alignment horizontal="left"/>
      <protection locked="0"/>
    </xf>
    <xf numFmtId="49" fontId="5" fillId="15" borderId="12" xfId="0" applyNumberFormat="1" applyFont="1" applyFill="1" applyBorder="1" applyAlignment="1" applyProtection="1">
      <alignment horizontal="left"/>
      <protection locked="0"/>
    </xf>
    <xf numFmtId="49" fontId="5" fillId="15" borderId="20" xfId="0" applyNumberFormat="1" applyFont="1" applyFill="1" applyBorder="1" applyAlignment="1" applyProtection="1">
      <alignment horizontal="left"/>
      <protection locked="0"/>
    </xf>
    <xf numFmtId="49" fontId="31" fillId="15" borderId="66" xfId="0" applyNumberFormat="1" applyFont="1" applyFill="1" applyBorder="1" applyAlignment="1" applyProtection="1">
      <alignment horizontal="center" wrapText="1"/>
      <protection locked="0"/>
    </xf>
    <xf numFmtId="49" fontId="31" fillId="15" borderId="15" xfId="0" applyNumberFormat="1" applyFont="1" applyFill="1" applyBorder="1" applyAlignment="1" applyProtection="1">
      <alignment horizontal="center" wrapText="1"/>
      <protection locked="0"/>
    </xf>
    <xf numFmtId="49" fontId="31" fillId="15" borderId="113" xfId="0" applyNumberFormat="1" applyFont="1" applyFill="1" applyBorder="1" applyAlignment="1" applyProtection="1">
      <alignment horizontal="center" wrapText="1"/>
      <protection locked="0"/>
    </xf>
    <xf numFmtId="49" fontId="11" fillId="3" borderId="116" xfId="0" applyNumberFormat="1" applyFont="1" applyFill="1" applyBorder="1" applyAlignment="1" applyProtection="1">
      <alignment horizontal="center" vertical="center"/>
      <protection hidden="1"/>
    </xf>
    <xf numFmtId="165" fontId="5" fillId="15" borderId="121" xfId="0" applyNumberFormat="1" applyFont="1" applyFill="1" applyBorder="1" applyAlignment="1" applyProtection="1">
      <alignment horizontal="center" vertical="center"/>
      <protection locked="0"/>
    </xf>
    <xf numFmtId="49" fontId="1" fillId="18" borderId="122" xfId="0" applyNumberFormat="1" applyFont="1" applyFill="1" applyBorder="1" applyAlignment="1" applyProtection="1">
      <alignment horizontal="center" vertical="center"/>
      <protection locked="0"/>
    </xf>
    <xf numFmtId="49" fontId="1" fillId="18" borderId="123" xfId="0" applyNumberFormat="1" applyFont="1" applyFill="1" applyBorder="1" applyAlignment="1" applyProtection="1">
      <alignment horizontal="center" vertical="center"/>
      <protection locked="0"/>
    </xf>
    <xf numFmtId="49" fontId="1" fillId="18" borderId="124" xfId="0" applyNumberFormat="1" applyFont="1" applyFill="1" applyBorder="1" applyAlignment="1" applyProtection="1">
      <alignment horizontal="center" vertical="center"/>
      <protection locked="0"/>
    </xf>
    <xf numFmtId="0" fontId="23" fillId="0" borderId="63" xfId="0" applyFont="1" applyBorder="1" applyAlignment="1" applyProtection="1">
      <alignment horizontal="justify" vertical="center"/>
      <protection locked="0"/>
    </xf>
    <xf numFmtId="0" fontId="23" fillId="0" borderId="0" xfId="0" applyFont="1" applyAlignment="1" applyProtection="1">
      <alignment horizontal="justify" vertical="center"/>
      <protection locked="0"/>
    </xf>
    <xf numFmtId="49" fontId="24" fillId="4" borderId="139" xfId="0" applyNumberFormat="1" applyFont="1" applyFill="1" applyBorder="1" applyAlignment="1" applyProtection="1">
      <alignment horizontal="justify" vertical="top"/>
      <protection hidden="1"/>
    </xf>
    <xf numFmtId="49" fontId="24" fillId="4" borderId="109" xfId="0" applyNumberFormat="1" applyFont="1" applyFill="1" applyBorder="1" applyAlignment="1" applyProtection="1">
      <alignment horizontal="justify" vertical="top"/>
      <protection hidden="1"/>
    </xf>
    <xf numFmtId="49" fontId="24" fillId="4" borderId="140" xfId="0" applyNumberFormat="1" applyFont="1" applyFill="1" applyBorder="1" applyAlignment="1" applyProtection="1">
      <alignment horizontal="justify" vertical="top"/>
      <protection hidden="1"/>
    </xf>
    <xf numFmtId="49" fontId="13" fillId="4" borderId="7" xfId="0" applyNumberFormat="1" applyFont="1" applyFill="1" applyBorder="1" applyAlignment="1" applyProtection="1">
      <alignment horizontal="center" vertical="center" wrapText="1"/>
      <protection hidden="1"/>
    </xf>
    <xf numFmtId="49" fontId="13" fillId="4" borderId="26" xfId="0" applyNumberFormat="1" applyFont="1" applyFill="1" applyBorder="1" applyAlignment="1" applyProtection="1">
      <alignment horizontal="center" vertical="center" wrapText="1"/>
      <protection hidden="1"/>
    </xf>
    <xf numFmtId="49" fontId="13" fillId="4" borderId="27" xfId="0" applyNumberFormat="1" applyFont="1" applyFill="1" applyBorder="1" applyAlignment="1" applyProtection="1">
      <alignment horizontal="center" vertical="center" wrapText="1"/>
      <protection hidden="1"/>
    </xf>
    <xf numFmtId="49" fontId="13" fillId="4" borderId="29" xfId="0" applyNumberFormat="1" applyFont="1" applyFill="1" applyBorder="1" applyAlignment="1" applyProtection="1">
      <alignment horizontal="center" vertical="center" wrapText="1"/>
      <protection hidden="1"/>
    </xf>
    <xf numFmtId="49" fontId="13" fillId="4" borderId="32" xfId="0" applyNumberFormat="1" applyFont="1" applyFill="1" applyBorder="1" applyAlignment="1" applyProtection="1">
      <alignment horizontal="center" vertical="center" wrapText="1"/>
      <protection hidden="1"/>
    </xf>
    <xf numFmtId="49" fontId="13" fillId="4" borderId="41" xfId="0" applyNumberFormat="1" applyFont="1" applyFill="1" applyBorder="1" applyAlignment="1" applyProtection="1">
      <alignment horizontal="center" vertical="center" wrapText="1"/>
      <protection hidden="1"/>
    </xf>
    <xf numFmtId="49" fontId="13" fillId="4" borderId="83" xfId="0" applyNumberFormat="1" applyFont="1" applyFill="1" applyBorder="1" applyAlignment="1" applyProtection="1">
      <alignment horizontal="center" vertical="center" wrapText="1"/>
      <protection hidden="1"/>
    </xf>
    <xf numFmtId="49" fontId="13" fillId="4" borderId="85" xfId="0" applyNumberFormat="1" applyFont="1" applyFill="1" applyBorder="1" applyAlignment="1" applyProtection="1">
      <alignment horizontal="center" vertical="center" wrapText="1"/>
      <protection hidden="1"/>
    </xf>
    <xf numFmtId="49" fontId="13" fillId="4" borderId="66" xfId="0" applyNumberFormat="1" applyFont="1" applyFill="1" applyBorder="1" applyAlignment="1" applyProtection="1">
      <alignment horizontal="center" vertical="center" wrapText="1"/>
      <protection hidden="1"/>
    </xf>
    <xf numFmtId="49" fontId="13" fillId="4" borderId="67" xfId="0" applyNumberFormat="1" applyFont="1" applyFill="1" applyBorder="1" applyAlignment="1" applyProtection="1">
      <alignment horizontal="center" vertical="center" wrapText="1"/>
      <protection hidden="1"/>
    </xf>
    <xf numFmtId="49" fontId="13" fillId="4" borderId="7" xfId="0" applyNumberFormat="1" applyFont="1" applyFill="1" applyBorder="1" applyAlignment="1" applyProtection="1">
      <alignment horizontal="center" vertical="center"/>
      <protection hidden="1"/>
    </xf>
    <xf numFmtId="0" fontId="0" fillId="0" borderId="84"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49" fontId="13" fillId="4" borderId="83" xfId="0" applyNumberFormat="1" applyFont="1" applyFill="1"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49" fontId="13" fillId="4" borderId="62" xfId="0" applyNumberFormat="1"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49" fontId="13" fillId="4" borderId="62" xfId="0" applyNumberFormat="1" applyFont="1" applyFill="1" applyBorder="1" applyAlignment="1" applyProtection="1">
      <alignment horizontal="center" vertical="center"/>
      <protection hidden="1"/>
    </xf>
    <xf numFmtId="0" fontId="0" fillId="0" borderId="64" xfId="0" applyBorder="1" applyAlignment="1" applyProtection="1">
      <alignment horizontal="center" vertical="center"/>
      <protection hidden="1"/>
    </xf>
    <xf numFmtId="49" fontId="13" fillId="4" borderId="17" xfId="0" applyNumberFormat="1" applyFont="1" applyFill="1" applyBorder="1" applyAlignment="1" applyProtection="1">
      <alignment horizontal="center" vertical="center" wrapText="1"/>
      <protection hidden="1"/>
    </xf>
    <xf numFmtId="49" fontId="13" fillId="4" borderId="19" xfId="0" applyNumberFormat="1" applyFont="1" applyFill="1" applyBorder="1" applyAlignment="1" applyProtection="1">
      <alignment horizontal="center" vertical="center" wrapText="1"/>
      <protection hidden="1"/>
    </xf>
    <xf numFmtId="49" fontId="13" fillId="4" borderId="46" xfId="0" applyNumberFormat="1" applyFont="1" applyFill="1" applyBorder="1" applyAlignment="1" applyProtection="1">
      <alignment horizontal="center" vertical="center" wrapText="1"/>
      <protection hidden="1"/>
    </xf>
    <xf numFmtId="49" fontId="13" fillId="4" borderId="24" xfId="0" applyNumberFormat="1" applyFont="1" applyFill="1" applyBorder="1" applyAlignment="1" applyProtection="1">
      <alignment horizontal="center" vertical="center" wrapText="1"/>
      <protection hidden="1"/>
    </xf>
    <xf numFmtId="49" fontId="17" fillId="4" borderId="73" xfId="0" applyNumberFormat="1" applyFont="1" applyFill="1" applyBorder="1" applyAlignment="1" applyProtection="1">
      <alignment horizontal="center" vertical="center"/>
      <protection hidden="1"/>
    </xf>
    <xf numFmtId="0" fontId="0" fillId="0" borderId="72" xfId="0" applyBorder="1" applyAlignment="1" applyProtection="1">
      <alignment horizontal="center" vertical="center"/>
      <protection hidden="1"/>
    </xf>
    <xf numFmtId="49" fontId="13" fillId="4" borderId="87" xfId="0" applyNumberFormat="1" applyFont="1" applyFill="1"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0" fillId="0" borderId="69"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49" fontId="17" fillId="4" borderId="71" xfId="0" applyNumberFormat="1" applyFont="1" applyFill="1" applyBorder="1" applyAlignment="1" applyProtection="1">
      <alignment horizontal="center" vertical="center"/>
      <protection hidden="1"/>
    </xf>
    <xf numFmtId="49" fontId="13" fillId="4" borderId="65" xfId="0" applyNumberFormat="1" applyFont="1" applyFill="1" applyBorder="1" applyAlignment="1" applyProtection="1">
      <alignment horizontal="center" vertical="center"/>
      <protection hidden="1"/>
    </xf>
    <xf numFmtId="0" fontId="0" fillId="0" borderId="50" xfId="0" applyBorder="1" applyAlignment="1" applyProtection="1">
      <alignment horizontal="center" vertical="center"/>
      <protection hidden="1"/>
    </xf>
    <xf numFmtId="49" fontId="5" fillId="4" borderId="7" xfId="0" applyNumberFormat="1" applyFont="1" applyFill="1" applyBorder="1" applyAlignment="1" applyProtection="1">
      <alignment horizontal="center" vertical="center"/>
      <protection hidden="1"/>
    </xf>
    <xf numFmtId="49" fontId="13" fillId="4" borderId="7" xfId="0"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49" fontId="0" fillId="4" borderId="106" xfId="0" applyNumberFormat="1" applyFont="1" applyFill="1" applyBorder="1" applyAlignment="1" applyProtection="1">
      <alignment horizontal="left" vertical="center"/>
      <protection locked="0"/>
    </xf>
    <xf numFmtId="49" fontId="0" fillId="4" borderId="107" xfId="0" applyNumberFormat="1" applyFont="1" applyFill="1" applyBorder="1" applyAlignment="1" applyProtection="1">
      <alignment horizontal="left" vertical="center"/>
      <protection locked="0"/>
    </xf>
    <xf numFmtId="49" fontId="0" fillId="4" borderId="108" xfId="0" applyNumberFormat="1" applyFont="1" applyFill="1" applyBorder="1" applyAlignment="1" applyProtection="1">
      <alignment horizontal="left" vertical="center"/>
      <protection locked="0"/>
    </xf>
    <xf numFmtId="49" fontId="11" fillId="3" borderId="187" xfId="0" applyNumberFormat="1" applyFont="1" applyFill="1" applyBorder="1" applyAlignment="1" applyProtection="1">
      <alignment horizontal="left" vertical="center"/>
      <protection hidden="1"/>
    </xf>
    <xf numFmtId="49" fontId="11" fillId="3" borderId="188" xfId="0" applyNumberFormat="1" applyFont="1" applyFill="1" applyBorder="1" applyAlignment="1" applyProtection="1">
      <alignment horizontal="left" vertical="center"/>
      <protection hidden="1"/>
    </xf>
    <xf numFmtId="49" fontId="0" fillId="17" borderId="78" xfId="0" applyNumberFormat="1" applyFont="1" applyFill="1" applyBorder="1" applyAlignment="1" applyProtection="1">
      <alignment horizontal="left" vertical="center"/>
      <protection locked="0"/>
    </xf>
    <xf numFmtId="49" fontId="0" fillId="17" borderId="29" xfId="0" applyNumberFormat="1" applyFont="1" applyFill="1" applyBorder="1" applyAlignment="1" applyProtection="1">
      <alignment horizontal="left" vertical="center"/>
      <protection locked="0"/>
    </xf>
    <xf numFmtId="49" fontId="0" fillId="17" borderId="12" xfId="0" applyNumberFormat="1" applyFont="1" applyFill="1" applyBorder="1" applyAlignment="1" applyProtection="1">
      <alignment horizontal="center" vertical="center"/>
      <protection locked="0"/>
    </xf>
    <xf numFmtId="49" fontId="0" fillId="17" borderId="29" xfId="0" applyNumberFormat="1" applyFont="1" applyFill="1" applyBorder="1" applyAlignment="1" applyProtection="1">
      <alignment horizontal="center" vertical="center"/>
      <protection locked="0"/>
    </xf>
    <xf numFmtId="49" fontId="11" fillId="3" borderId="162" xfId="0" applyNumberFormat="1" applyFont="1" applyFill="1" applyBorder="1" applyAlignment="1" applyProtection="1">
      <alignment horizontal="center" vertical="center" wrapText="1"/>
      <protection hidden="1"/>
    </xf>
    <xf numFmtId="49" fontId="11" fillId="3" borderId="0" xfId="0" applyNumberFormat="1" applyFont="1" applyFill="1" applyBorder="1" applyAlignment="1" applyProtection="1">
      <alignment horizontal="center" vertical="center" wrapText="1"/>
      <protection hidden="1"/>
    </xf>
    <xf numFmtId="49" fontId="0" fillId="17" borderId="98" xfId="0" applyNumberFormat="1" applyFont="1" applyFill="1" applyBorder="1" applyAlignment="1" applyProtection="1">
      <alignment horizontal="center" vertical="center"/>
      <protection locked="0"/>
    </xf>
    <xf numFmtId="49" fontId="0" fillId="17" borderId="15" xfId="0" applyNumberFormat="1" applyFont="1" applyFill="1" applyBorder="1" applyAlignment="1" applyProtection="1">
      <alignment horizontal="center" vertical="center"/>
      <protection locked="0"/>
    </xf>
    <xf numFmtId="49" fontId="0" fillId="17" borderId="67" xfId="0" applyNumberFormat="1" applyFont="1" applyFill="1" applyBorder="1" applyAlignment="1" applyProtection="1">
      <alignment horizontal="center" vertical="center"/>
      <protection locked="0"/>
    </xf>
    <xf numFmtId="49" fontId="24" fillId="4" borderId="125" xfId="0" applyNumberFormat="1" applyFont="1" applyFill="1" applyBorder="1" applyAlignment="1" applyProtection="1">
      <alignment horizontal="left" vertical="center" wrapText="1"/>
      <protection hidden="1"/>
    </xf>
    <xf numFmtId="49" fontId="24" fillId="4" borderId="126" xfId="0" applyNumberFormat="1" applyFont="1" applyFill="1" applyBorder="1" applyAlignment="1" applyProtection="1">
      <alignment horizontal="left" vertical="center" wrapText="1"/>
      <protection hidden="1"/>
    </xf>
    <xf numFmtId="49" fontId="24" fillId="4" borderId="127" xfId="0" applyNumberFormat="1" applyFont="1" applyFill="1" applyBorder="1" applyAlignment="1" applyProtection="1">
      <alignment horizontal="left" vertical="center" wrapText="1"/>
      <protection hidden="1"/>
    </xf>
    <xf numFmtId="49" fontId="17" fillId="4" borderId="73" xfId="0" applyNumberFormat="1" applyFont="1" applyFill="1" applyBorder="1" applyAlignment="1" applyProtection="1">
      <alignment horizontal="center" vertical="center" wrapText="1"/>
      <protection hidden="1"/>
    </xf>
    <xf numFmtId="0" fontId="0" fillId="0" borderId="100" xfId="0" applyBorder="1" applyAlignment="1" applyProtection="1">
      <alignment horizontal="center" vertical="center"/>
      <protection hidden="1"/>
    </xf>
    <xf numFmtId="49" fontId="11" fillId="3" borderId="52" xfId="0" applyNumberFormat="1" applyFont="1" applyFill="1" applyBorder="1" applyAlignment="1" applyProtection="1">
      <alignment horizontal="left" vertical="center"/>
      <protection hidden="1"/>
    </xf>
    <xf numFmtId="49" fontId="11" fillId="3" borderId="90" xfId="0" applyNumberFormat="1" applyFont="1" applyFill="1" applyBorder="1" applyAlignment="1" applyProtection="1">
      <alignment horizontal="left" vertical="center"/>
      <protection hidden="1"/>
    </xf>
    <xf numFmtId="49" fontId="21" fillId="17" borderId="78" xfId="0" applyNumberFormat="1" applyFont="1" applyFill="1" applyBorder="1" applyAlignment="1" applyProtection="1">
      <alignment horizontal="center" vertical="center"/>
      <protection locked="0"/>
    </xf>
    <xf numFmtId="49" fontId="11" fillId="3" borderId="116" xfId="0" applyNumberFormat="1" applyFont="1" applyFill="1" applyBorder="1" applyAlignment="1" applyProtection="1">
      <alignment horizontal="left" vertical="center"/>
      <protection hidden="1"/>
    </xf>
    <xf numFmtId="1" fontId="5" fillId="15" borderId="118" xfId="0" applyNumberFormat="1" applyFont="1" applyFill="1" applyBorder="1" applyAlignment="1" applyProtection="1">
      <alignment horizontal="center" vertical="center"/>
      <protection locked="0"/>
    </xf>
    <xf numFmtId="1" fontId="5" fillId="15" borderId="115" xfId="0" applyNumberFormat="1" applyFont="1" applyFill="1" applyBorder="1" applyAlignment="1" applyProtection="1">
      <alignment horizontal="center" vertical="center"/>
      <protection locked="0"/>
    </xf>
    <xf numFmtId="1" fontId="5" fillId="15" borderId="117" xfId="0" applyNumberFormat="1" applyFont="1" applyFill="1" applyBorder="1" applyAlignment="1" applyProtection="1">
      <alignment horizontal="center" vertical="center"/>
      <protection locked="0"/>
    </xf>
    <xf numFmtId="49" fontId="31" fillId="0" borderId="109" xfId="0" applyNumberFormat="1" applyFont="1" applyBorder="1" applyAlignment="1" applyProtection="1">
      <alignment horizontal="left" wrapText="1"/>
      <protection hidden="1"/>
    </xf>
    <xf numFmtId="0" fontId="0" fillId="0" borderId="79" xfId="0" applyBorder="1" applyAlignment="1" applyProtection="1">
      <alignment horizontal="center" vertical="center"/>
      <protection hidden="1"/>
    </xf>
    <xf numFmtId="0" fontId="0" fillId="0" borderId="80" xfId="0" applyBorder="1" applyAlignment="1" applyProtection="1">
      <alignment horizontal="center" vertical="center"/>
      <protection hidden="1"/>
    </xf>
    <xf numFmtId="49" fontId="0" fillId="17" borderId="61" xfId="0" applyNumberFormat="1" applyFont="1" applyFill="1" applyBorder="1" applyAlignment="1" applyProtection="1">
      <alignment horizontal="center" vertical="center"/>
      <protection locked="0"/>
    </xf>
    <xf numFmtId="49" fontId="0" fillId="17" borderId="36" xfId="0" applyNumberFormat="1" applyFont="1" applyFill="1" applyBorder="1" applyAlignment="1" applyProtection="1">
      <alignment horizontal="center" vertical="center"/>
      <protection locked="0"/>
    </xf>
    <xf numFmtId="49" fontId="0" fillId="17" borderId="42" xfId="0" applyNumberFormat="1" applyFont="1" applyFill="1" applyBorder="1" applyAlignment="1" applyProtection="1">
      <alignment horizontal="center" vertical="center"/>
      <protection locked="0"/>
    </xf>
    <xf numFmtId="49" fontId="0" fillId="17" borderId="43" xfId="0" applyNumberFormat="1" applyFont="1" applyFill="1" applyBorder="1" applyAlignment="1" applyProtection="1">
      <alignment horizontal="center" vertical="center"/>
      <protection locked="0"/>
    </xf>
    <xf numFmtId="49" fontId="0" fillId="17" borderId="16" xfId="0" applyNumberFormat="1" applyFont="1" applyFill="1" applyBorder="1" applyAlignment="1" applyProtection="1">
      <alignment horizontal="center" vertical="center"/>
      <protection locked="0"/>
    </xf>
    <xf numFmtId="164" fontId="27" fillId="7" borderId="28" xfId="0" applyNumberFormat="1" applyFont="1" applyFill="1" applyBorder="1" applyAlignment="1" applyProtection="1">
      <alignment horizontal="center" vertical="center" wrapText="1"/>
      <protection locked="0"/>
    </xf>
    <xf numFmtId="49" fontId="14" fillId="14" borderId="125" xfId="0" applyNumberFormat="1" applyFont="1" applyFill="1" applyBorder="1" applyAlignment="1" applyProtection="1">
      <alignment horizontal="left"/>
      <protection hidden="1"/>
    </xf>
    <xf numFmtId="49" fontId="14" fillId="14" borderId="126" xfId="0" applyNumberFormat="1" applyFont="1" applyFill="1" applyBorder="1" applyAlignment="1" applyProtection="1">
      <alignment horizontal="left"/>
      <protection hidden="1"/>
    </xf>
    <xf numFmtId="49" fontId="14" fillId="14" borderId="127" xfId="0" applyNumberFormat="1" applyFont="1" applyFill="1" applyBorder="1" applyAlignment="1" applyProtection="1">
      <alignment horizontal="left"/>
      <protection hidden="1"/>
    </xf>
    <xf numFmtId="49" fontId="16" fillId="15" borderId="66" xfId="0" applyNumberFormat="1" applyFont="1" applyFill="1" applyBorder="1" applyAlignment="1" applyProtection="1">
      <alignment horizontal="left" vertical="center"/>
      <protection locked="0"/>
    </xf>
    <xf numFmtId="49" fontId="16" fillId="15" borderId="15" xfId="0" applyNumberFormat="1" applyFont="1" applyFill="1" applyBorder="1" applyAlignment="1" applyProtection="1">
      <alignment horizontal="left" vertical="center"/>
      <protection locked="0"/>
    </xf>
    <xf numFmtId="49" fontId="16" fillId="15" borderId="23" xfId="0" applyNumberFormat="1" applyFont="1" applyFill="1" applyBorder="1" applyAlignment="1" applyProtection="1">
      <alignment horizontal="left" vertical="center"/>
      <protection locked="0"/>
    </xf>
    <xf numFmtId="49" fontId="12" fillId="3" borderId="52" xfId="0" applyNumberFormat="1" applyFont="1" applyFill="1" applyBorder="1" applyAlignment="1" applyProtection="1">
      <alignment horizontal="center" vertical="center"/>
      <protection hidden="1"/>
    </xf>
    <xf numFmtId="49" fontId="12" fillId="3" borderId="90" xfId="0" applyNumberFormat="1" applyFont="1" applyFill="1" applyBorder="1" applyAlignment="1" applyProtection="1">
      <alignment horizontal="center" vertical="center"/>
      <protection hidden="1"/>
    </xf>
    <xf numFmtId="49" fontId="11" fillId="3" borderId="167" xfId="0" applyNumberFormat="1" applyFont="1" applyFill="1" applyBorder="1" applyAlignment="1" applyProtection="1">
      <alignment horizontal="left" vertical="center"/>
      <protection hidden="1"/>
    </xf>
    <xf numFmtId="49" fontId="11" fillId="3" borderId="163" xfId="0" applyNumberFormat="1" applyFont="1" applyFill="1" applyBorder="1" applyAlignment="1" applyProtection="1">
      <alignment horizontal="left" vertical="center"/>
      <protection hidden="1"/>
    </xf>
    <xf numFmtId="49" fontId="5" fillId="17" borderId="131" xfId="0" applyNumberFormat="1" applyFont="1" applyFill="1" applyBorder="1" applyAlignment="1" applyProtection="1">
      <alignment horizontal="center" vertical="center" wrapText="1"/>
      <protection locked="0"/>
    </xf>
    <xf numFmtId="49" fontId="5" fillId="17" borderId="107" xfId="0" applyNumberFormat="1" applyFont="1" applyFill="1" applyBorder="1" applyAlignment="1" applyProtection="1">
      <alignment horizontal="center" vertical="center" wrapText="1"/>
      <protection locked="0"/>
    </xf>
    <xf numFmtId="0" fontId="5" fillId="0" borderId="128" xfId="0" applyFont="1" applyBorder="1" applyAlignment="1" applyProtection="1">
      <alignment horizontal="center" vertical="center"/>
      <protection locked="0"/>
    </xf>
    <xf numFmtId="0" fontId="5" fillId="0" borderId="112" xfId="0" applyFont="1" applyBorder="1" applyAlignment="1" applyProtection="1">
      <alignment horizontal="center" vertical="center"/>
      <protection locked="0"/>
    </xf>
    <xf numFmtId="0" fontId="5" fillId="0" borderId="130" xfId="0" applyFont="1" applyBorder="1" applyAlignment="1" applyProtection="1">
      <alignment horizontal="center" vertical="center"/>
      <protection locked="0"/>
    </xf>
    <xf numFmtId="0" fontId="5" fillId="0" borderId="113" xfId="0" applyFont="1" applyBorder="1" applyAlignment="1" applyProtection="1">
      <alignment horizontal="center" vertical="center"/>
      <protection locked="0"/>
    </xf>
    <xf numFmtId="0" fontId="12" fillId="0" borderId="114" xfId="0" applyFont="1" applyBorder="1" applyAlignment="1" applyProtection="1">
      <alignment horizontal="left" vertical="center" wrapText="1"/>
      <protection hidden="1"/>
    </xf>
    <xf numFmtId="0" fontId="12" fillId="0" borderId="110" xfId="0" applyFont="1" applyBorder="1" applyAlignment="1" applyProtection="1">
      <alignment horizontal="left" vertical="center" wrapText="1"/>
      <protection hidden="1"/>
    </xf>
    <xf numFmtId="0" fontId="12" fillId="0" borderId="129" xfId="0" applyFont="1" applyBorder="1" applyAlignment="1" applyProtection="1">
      <alignment horizontal="left" vertical="center" wrapText="1"/>
      <protection hidden="1"/>
    </xf>
    <xf numFmtId="0" fontId="12" fillId="0" borderId="47" xfId="0" applyFont="1" applyBorder="1" applyAlignment="1" applyProtection="1">
      <alignment horizontal="left" vertical="center" wrapText="1"/>
      <protection hidden="1"/>
    </xf>
    <xf numFmtId="0" fontId="12" fillId="0" borderId="15" xfId="0" applyFont="1" applyBorder="1" applyAlignment="1" applyProtection="1">
      <alignment horizontal="left" vertical="center" wrapText="1"/>
      <protection hidden="1"/>
    </xf>
    <xf numFmtId="0" fontId="12" fillId="0" borderId="24" xfId="0" applyFont="1" applyBorder="1" applyAlignment="1" applyProtection="1">
      <alignment horizontal="left" vertical="center" wrapText="1"/>
      <protection hidden="1"/>
    </xf>
    <xf numFmtId="49" fontId="16" fillId="15" borderId="47" xfId="0" applyNumberFormat="1" applyFont="1" applyFill="1" applyBorder="1" applyAlignment="1" applyProtection="1">
      <alignment horizontal="left" vertical="center"/>
      <protection locked="0"/>
    </xf>
    <xf numFmtId="49" fontId="16" fillId="15" borderId="24" xfId="0" applyNumberFormat="1" applyFont="1" applyFill="1" applyBorder="1" applyAlignment="1" applyProtection="1">
      <alignment horizontal="left" vertical="center"/>
      <protection locked="0"/>
    </xf>
    <xf numFmtId="49" fontId="0" fillId="17" borderId="130" xfId="0" applyNumberFormat="1" applyFont="1" applyFill="1" applyBorder="1" applyAlignment="1" applyProtection="1">
      <alignment horizontal="left" vertical="center"/>
      <protection locked="0"/>
    </xf>
    <xf numFmtId="49" fontId="0" fillId="17" borderId="15" xfId="0" applyNumberFormat="1" applyFont="1" applyFill="1" applyBorder="1" applyAlignment="1" applyProtection="1">
      <alignment horizontal="left" vertical="center"/>
      <protection locked="0"/>
    </xf>
    <xf numFmtId="49" fontId="0" fillId="17" borderId="24" xfId="0" applyNumberFormat="1" applyFont="1" applyFill="1" applyBorder="1" applyAlignment="1" applyProtection="1">
      <alignment horizontal="left" vertical="center"/>
      <protection locked="0"/>
    </xf>
    <xf numFmtId="49" fontId="3" fillId="3" borderId="96" xfId="0" applyNumberFormat="1" applyFont="1" applyFill="1" applyBorder="1" applyAlignment="1" applyProtection="1">
      <alignment horizontal="center" vertical="center" wrapText="1"/>
      <protection hidden="1"/>
    </xf>
    <xf numFmtId="49" fontId="3" fillId="3" borderId="40" xfId="0" applyNumberFormat="1" applyFont="1" applyFill="1" applyBorder="1" applyAlignment="1" applyProtection="1">
      <alignment horizontal="center" vertical="center"/>
      <protection hidden="1"/>
    </xf>
    <xf numFmtId="49" fontId="3" fillId="3" borderId="47" xfId="0" applyNumberFormat="1" applyFont="1" applyFill="1" applyBorder="1" applyAlignment="1" applyProtection="1">
      <alignment horizontal="center" vertical="center"/>
      <protection hidden="1"/>
    </xf>
    <xf numFmtId="49" fontId="3" fillId="3" borderId="113" xfId="0" applyNumberFormat="1" applyFont="1" applyFill="1" applyBorder="1" applyAlignment="1" applyProtection="1">
      <alignment horizontal="center" vertical="center"/>
      <protection hidden="1"/>
    </xf>
    <xf numFmtId="14" fontId="1" fillId="7" borderId="96" xfId="0" applyNumberFormat="1" applyFont="1" applyFill="1" applyBorder="1" applyAlignment="1" applyProtection="1">
      <alignment horizontal="center" vertical="center"/>
      <protection locked="0"/>
    </xf>
    <xf numFmtId="14" fontId="1" fillId="7" borderId="0" xfId="0" applyNumberFormat="1" applyFont="1" applyFill="1" applyBorder="1" applyAlignment="1" applyProtection="1">
      <alignment horizontal="center" vertical="center"/>
      <protection locked="0"/>
    </xf>
    <xf numFmtId="14" fontId="1" fillId="7" borderId="40" xfId="0" applyNumberFormat="1" applyFont="1" applyFill="1" applyBorder="1" applyAlignment="1" applyProtection="1">
      <alignment horizontal="center" vertical="center"/>
      <protection locked="0"/>
    </xf>
    <xf numFmtId="14" fontId="1" fillId="7" borderId="47" xfId="0" applyNumberFormat="1" applyFont="1" applyFill="1" applyBorder="1" applyAlignment="1" applyProtection="1">
      <alignment horizontal="center" vertical="center"/>
      <protection locked="0"/>
    </xf>
    <xf numFmtId="14" fontId="1" fillId="7" borderId="15" xfId="0" applyNumberFormat="1" applyFont="1" applyFill="1" applyBorder="1" applyAlignment="1" applyProtection="1">
      <alignment horizontal="center" vertical="center"/>
      <protection locked="0"/>
    </xf>
    <xf numFmtId="14" fontId="1" fillId="7" borderId="113" xfId="0" applyNumberFormat="1" applyFont="1" applyFill="1" applyBorder="1" applyAlignment="1" applyProtection="1">
      <alignment horizontal="center" vertical="center"/>
      <protection locked="0"/>
    </xf>
    <xf numFmtId="49" fontId="11" fillId="3" borderId="160" xfId="0" applyNumberFormat="1" applyFont="1" applyFill="1" applyBorder="1" applyAlignment="1" applyProtection="1">
      <alignment horizontal="center" vertical="center"/>
      <protection hidden="1"/>
    </xf>
    <xf numFmtId="49" fontId="11" fillId="3" borderId="156" xfId="0" applyNumberFormat="1" applyFont="1" applyFill="1" applyBorder="1" applyAlignment="1" applyProtection="1">
      <alignment horizontal="center" vertical="center"/>
      <protection hidden="1"/>
    </xf>
    <xf numFmtId="49" fontId="11" fillId="3" borderId="157" xfId="0" applyNumberFormat="1" applyFont="1" applyFill="1" applyBorder="1" applyAlignment="1" applyProtection="1">
      <alignment horizontal="center" vertical="center"/>
      <protection hidden="1"/>
    </xf>
    <xf numFmtId="0" fontId="0" fillId="0" borderId="67" xfId="0" applyBorder="1" applyAlignment="1" applyProtection="1">
      <alignment horizontal="center" vertical="center"/>
      <protection hidden="1"/>
    </xf>
    <xf numFmtId="49" fontId="11" fillId="3" borderId="17" xfId="0" applyNumberFormat="1" applyFont="1" applyFill="1" applyBorder="1" applyAlignment="1" applyProtection="1">
      <alignment horizontal="left" vertical="center"/>
      <protection hidden="1"/>
    </xf>
    <xf numFmtId="49" fontId="11" fillId="3" borderId="18" xfId="0" applyNumberFormat="1" applyFont="1" applyFill="1" applyBorder="1" applyAlignment="1" applyProtection="1">
      <alignment horizontal="left" vertical="center"/>
      <protection hidden="1"/>
    </xf>
    <xf numFmtId="49" fontId="11" fillId="3" borderId="19" xfId="0" applyNumberFormat="1" applyFont="1" applyFill="1" applyBorder="1" applyAlignment="1" applyProtection="1">
      <alignment horizontal="left" vertical="center"/>
      <protection hidden="1"/>
    </xf>
    <xf numFmtId="14" fontId="35" fillId="5" borderId="18" xfId="0" applyNumberFormat="1" applyFont="1" applyFill="1" applyBorder="1" applyAlignment="1" applyProtection="1">
      <alignment horizontal="center" vertical="center"/>
      <protection hidden="1"/>
    </xf>
    <xf numFmtId="49" fontId="35" fillId="5" borderId="206" xfId="0" applyNumberFormat="1" applyFont="1" applyFill="1" applyBorder="1" applyAlignment="1" applyProtection="1">
      <alignment horizontal="left" vertical="center"/>
      <protection hidden="1"/>
    </xf>
    <xf numFmtId="14" fontId="35" fillId="5" borderId="0" xfId="0" applyNumberFormat="1" applyFont="1" applyFill="1" applyBorder="1" applyAlignment="1" applyProtection="1">
      <alignment horizontal="center" vertical="center"/>
      <protection hidden="1"/>
    </xf>
    <xf numFmtId="49" fontId="20" fillId="5" borderId="14" xfId="0" applyNumberFormat="1" applyFont="1" applyFill="1" applyBorder="1" applyAlignment="1" applyProtection="1">
      <alignment horizontal="right" vertical="center"/>
      <protection hidden="1"/>
    </xf>
    <xf numFmtId="14" fontId="42" fillId="5" borderId="206" xfId="0" applyNumberFormat="1" applyFont="1" applyFill="1" applyBorder="1" applyAlignment="1" applyProtection="1">
      <alignment horizontal="center" vertical="center"/>
      <protection hidden="1"/>
    </xf>
    <xf numFmtId="14" fontId="42" fillId="5" borderId="0" xfId="0" applyNumberFormat="1" applyFont="1" applyFill="1" applyBorder="1" applyAlignment="1" applyProtection="1">
      <alignment horizontal="center" vertical="center"/>
      <protection hidden="1"/>
    </xf>
    <xf numFmtId="14" fontId="42" fillId="5" borderId="15" xfId="0" applyNumberFormat="1" applyFont="1" applyFill="1" applyBorder="1" applyAlignment="1" applyProtection="1">
      <alignment horizontal="center" vertical="center"/>
      <protection hidden="1"/>
    </xf>
    <xf numFmtId="49" fontId="43" fillId="7" borderId="0" xfId="0" applyNumberFormat="1" applyFont="1" applyFill="1" applyBorder="1" applyAlignment="1" applyProtection="1">
      <alignment horizontal="right"/>
      <protection hidden="1"/>
    </xf>
    <xf numFmtId="49" fontId="33" fillId="0" borderId="0" xfId="0" applyNumberFormat="1" applyFont="1" applyAlignment="1" applyProtection="1">
      <alignment horizontal="left" vertical="center"/>
      <protection hidden="1"/>
    </xf>
    <xf numFmtId="14" fontId="42" fillId="5" borderId="130" xfId="0" applyNumberFormat="1" applyFont="1" applyFill="1" applyBorder="1" applyAlignment="1" applyProtection="1">
      <alignment horizontal="center" vertical="center"/>
      <protection hidden="1"/>
    </xf>
  </cellXfs>
  <cellStyles count="2">
    <cellStyle name="Neutral" xfId="1" builtinId="28" customBuiltin="1"/>
    <cellStyle name="Normal" xfId="0" builtinId="0"/>
  </cellStyles>
  <dxfs count="9">
    <dxf>
      <font>
        <strike val="0"/>
        <color theme="0"/>
      </font>
    </dxf>
    <dxf>
      <font>
        <strike val="0"/>
        <color theme="0"/>
      </font>
    </dxf>
    <dxf>
      <font>
        <color theme="0"/>
      </font>
      <fill>
        <patternFill>
          <bgColor theme="0"/>
        </patternFill>
      </fill>
    </dxf>
    <dxf>
      <font>
        <color theme="0"/>
      </font>
      <fill>
        <patternFill>
          <bgColor theme="0"/>
        </patternFill>
      </fill>
    </dxf>
    <dxf>
      <font>
        <strike val="0"/>
        <color theme="0"/>
      </font>
    </dxf>
    <dxf>
      <font>
        <strike val="0"/>
        <color theme="0"/>
      </font>
    </dxf>
    <dxf>
      <font>
        <strike val="0"/>
        <color theme="0"/>
      </font>
    </dxf>
    <dxf>
      <font>
        <strike val="0"/>
        <color theme="0"/>
      </font>
    </dxf>
    <dxf>
      <font>
        <strike val="0"/>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DDDDDD"/>
      <color rgb="FFFFFF99"/>
      <color rgb="FFEAB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121</xdr:row>
          <xdr:rowOff>87086</xdr:rowOff>
        </xdr:from>
        <xdr:to>
          <xdr:col>5</xdr:col>
          <xdr:colOff>517071</xdr:colOff>
          <xdr:row>123</xdr:row>
          <xdr:rowOff>1</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121</xdr:row>
          <xdr:rowOff>76200</xdr:rowOff>
        </xdr:from>
        <xdr:to>
          <xdr:col>6</xdr:col>
          <xdr:colOff>555171</xdr:colOff>
          <xdr:row>122</xdr:row>
          <xdr:rowOff>201387</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32657</xdr:colOff>
          <xdr:row>131</xdr:row>
          <xdr:rowOff>59871</xdr:rowOff>
        </xdr:from>
        <xdr:to>
          <xdr:col>5</xdr:col>
          <xdr:colOff>451757</xdr:colOff>
          <xdr:row>132</xdr:row>
          <xdr:rowOff>174172</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48986</xdr:colOff>
          <xdr:row>131</xdr:row>
          <xdr:rowOff>70757</xdr:rowOff>
        </xdr:from>
        <xdr:to>
          <xdr:col>6</xdr:col>
          <xdr:colOff>440871</xdr:colOff>
          <xdr:row>133</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xdr:twoCellAnchor editAs="oneCell">
    <xdr:from>
      <xdr:col>3</xdr:col>
      <xdr:colOff>18142</xdr:colOff>
      <xdr:row>0</xdr:row>
      <xdr:rowOff>58965</xdr:rowOff>
    </xdr:from>
    <xdr:to>
      <xdr:col>6</xdr:col>
      <xdr:colOff>547063</xdr:colOff>
      <xdr:row>3</xdr:row>
      <xdr:rowOff>5583</xdr:rowOff>
    </xdr:to>
    <xdr:pic>
      <xdr:nvPicPr>
        <xdr:cNvPr id="7" name="Picture 6">
          <a:extLst>
            <a:ext uri="{FF2B5EF4-FFF2-40B4-BE49-F238E27FC236}">
              <a16:creationId xmlns:a16="http://schemas.microsoft.com/office/drawing/2014/main" id="{9A7BDFC0-8E44-4A03-8063-CA4BC06D3D4E}"/>
            </a:ext>
          </a:extLst>
        </xdr:cNvPr>
        <xdr:cNvPicPr>
          <a:picLocks noChangeAspect="1"/>
        </xdr:cNvPicPr>
      </xdr:nvPicPr>
      <xdr:blipFill>
        <a:blip xmlns:r="http://schemas.openxmlformats.org/officeDocument/2006/relationships" r:embed="rId1"/>
        <a:stretch>
          <a:fillRect/>
        </a:stretch>
      </xdr:blipFill>
      <xdr:spPr>
        <a:xfrm>
          <a:off x="2385785" y="58965"/>
          <a:ext cx="2833064" cy="69954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12"/>
  <sheetViews>
    <sheetView showGridLines="0" tabSelected="1" view="pageBreakPreview" zoomScale="120" zoomScaleNormal="125" zoomScaleSheetLayoutView="120" workbookViewId="0">
      <selection activeCell="G10" sqref="G10"/>
    </sheetView>
  </sheetViews>
  <sheetFormatPr defaultColWidth="9.15234375" defaultRowHeight="12.45" x14ac:dyDescent="0.3"/>
  <cols>
    <col min="1" max="1" width="13.15234375" style="14" customWidth="1"/>
    <col min="2" max="2" width="10.4609375" style="14" customWidth="1"/>
    <col min="3" max="3" width="9.84375" style="14" customWidth="1"/>
    <col min="4" max="4" width="11.4609375" style="14" customWidth="1"/>
    <col min="5" max="5" width="10.23046875" style="14" customWidth="1"/>
    <col min="6" max="6" width="10.84375" style="14" customWidth="1"/>
    <col min="7" max="7" width="12.69140625" style="14" customWidth="1"/>
    <col min="8" max="8" width="8.69140625" style="14" customWidth="1"/>
    <col min="9" max="9" width="9.15234375" style="14"/>
    <col min="10" max="10" width="8.23046875" style="14" customWidth="1"/>
    <col min="11" max="11" width="8.23046875" style="14" hidden="1" customWidth="1"/>
    <col min="12" max="12" width="9.15234375" style="88" hidden="1" customWidth="1"/>
    <col min="13" max="13" width="28" style="88" hidden="1" customWidth="1"/>
    <col min="14" max="16" width="9.15234375" style="88" hidden="1" customWidth="1"/>
    <col min="17" max="17" width="24.84375" style="88" hidden="1" customWidth="1"/>
    <col min="18" max="18" width="23.4609375" style="88" hidden="1" customWidth="1"/>
    <col min="19" max="19" width="9.15234375" style="88" hidden="1" customWidth="1"/>
    <col min="20" max="20" width="18.23046875" style="88" hidden="1" customWidth="1"/>
    <col min="21" max="21" width="14" style="88" hidden="1" customWidth="1"/>
    <col min="22" max="22" width="10.23046875" style="88" hidden="1" customWidth="1"/>
    <col min="23" max="32" width="9.15234375" style="88" hidden="1" customWidth="1"/>
    <col min="33" max="37" width="9.15234375" style="88"/>
    <col min="38" max="16384" width="9.15234375" style="14"/>
  </cols>
  <sheetData>
    <row r="1" spans="1:37" s="13" customFormat="1" ht="24" customHeight="1" x14ac:dyDescent="0.3">
      <c r="A1" s="169"/>
      <c r="B1" s="674"/>
      <c r="C1" s="674"/>
      <c r="D1" s="674"/>
      <c r="E1" s="674"/>
      <c r="F1" s="674"/>
      <c r="G1" s="674"/>
      <c r="H1" s="674"/>
      <c r="I1" s="674"/>
      <c r="J1" s="170"/>
      <c r="K1" s="153"/>
      <c r="L1" s="79"/>
      <c r="M1" s="80" t="str">
        <f>VLOOKUP(H28,T8:U208,2,FALSE)</f>
        <v>ALB</v>
      </c>
      <c r="N1" s="80"/>
      <c r="O1" s="80"/>
      <c r="P1" s="80"/>
      <c r="Q1" s="80"/>
      <c r="R1" s="80"/>
      <c r="S1" s="80"/>
      <c r="T1" s="80"/>
      <c r="U1" s="80"/>
      <c r="V1" s="80"/>
      <c r="W1" s="80"/>
      <c r="X1" s="80"/>
      <c r="Y1" s="80"/>
      <c r="Z1" s="80"/>
      <c r="AA1" s="80"/>
      <c r="AB1" s="80"/>
      <c r="AC1" s="80"/>
      <c r="AD1" s="80"/>
      <c r="AE1" s="80"/>
      <c r="AF1" s="80"/>
      <c r="AG1" s="80"/>
      <c r="AH1" s="80"/>
      <c r="AI1" s="80"/>
      <c r="AJ1" s="80"/>
      <c r="AK1" s="80"/>
    </row>
    <row r="2" spans="1:37" s="13" customFormat="1" ht="24" customHeight="1" x14ac:dyDescent="0.3">
      <c r="A2" s="675"/>
      <c r="B2" s="676"/>
      <c r="C2" s="676"/>
      <c r="D2" s="676"/>
      <c r="E2" s="676"/>
      <c r="F2" s="676"/>
      <c r="G2" s="676"/>
      <c r="H2" s="676"/>
      <c r="I2" s="676"/>
      <c r="J2" s="677"/>
      <c r="K2" s="153"/>
      <c r="L2" s="79"/>
      <c r="M2" s="80"/>
      <c r="N2" s="80"/>
      <c r="O2" s="80"/>
      <c r="P2" s="80"/>
      <c r="Q2" s="80"/>
      <c r="R2" s="80"/>
      <c r="S2" s="80"/>
      <c r="T2" s="80"/>
      <c r="U2" s="80"/>
      <c r="V2" s="80"/>
      <c r="W2" s="80"/>
      <c r="X2" s="80"/>
      <c r="Y2" s="80"/>
      <c r="Z2" s="80"/>
      <c r="AA2" s="80"/>
      <c r="AB2" s="80"/>
      <c r="AC2" s="80"/>
      <c r="AD2" s="80"/>
      <c r="AE2" s="80"/>
      <c r="AF2" s="80"/>
      <c r="AG2" s="80"/>
      <c r="AH2" s="80"/>
      <c r="AI2" s="80"/>
      <c r="AJ2" s="80"/>
      <c r="AK2" s="80"/>
    </row>
    <row r="3" spans="1:37" s="13" customFormat="1" ht="11.6" customHeight="1" x14ac:dyDescent="0.3">
      <c r="A3" s="675"/>
      <c r="B3" s="676"/>
      <c r="C3" s="676"/>
      <c r="D3" s="676"/>
      <c r="E3" s="676"/>
      <c r="F3" s="676"/>
      <c r="G3" s="676"/>
      <c r="H3" s="676"/>
      <c r="I3" s="676"/>
      <c r="J3" s="152" t="s">
        <v>0</v>
      </c>
      <c r="K3" s="153"/>
      <c r="L3" s="79"/>
      <c r="M3" s="80"/>
      <c r="N3" s="80"/>
      <c r="O3" s="80"/>
      <c r="P3" s="80"/>
      <c r="Q3" s="80"/>
      <c r="R3" s="80"/>
      <c r="S3" s="80"/>
      <c r="T3" s="80"/>
      <c r="U3" s="80"/>
      <c r="V3" s="80"/>
      <c r="W3" s="80"/>
      <c r="X3" s="80"/>
      <c r="Y3" s="80"/>
      <c r="Z3" s="80"/>
      <c r="AA3" s="80"/>
      <c r="AB3" s="80"/>
      <c r="AC3" s="80"/>
      <c r="AD3" s="80"/>
      <c r="AE3" s="80"/>
      <c r="AF3" s="80"/>
      <c r="AG3" s="80"/>
      <c r="AH3" s="80"/>
      <c r="AI3" s="80"/>
      <c r="AJ3" s="80"/>
      <c r="AK3" s="80"/>
    </row>
    <row r="4" spans="1:37" s="13" customFormat="1" ht="22.75" customHeight="1" x14ac:dyDescent="0.3">
      <c r="A4" s="678" t="s">
        <v>770</v>
      </c>
      <c r="B4" s="679"/>
      <c r="C4" s="679"/>
      <c r="D4" s="679"/>
      <c r="E4" s="679"/>
      <c r="F4" s="679"/>
      <c r="G4" s="679"/>
      <c r="H4" s="679"/>
      <c r="I4" s="679"/>
      <c r="J4" s="679"/>
      <c r="K4" s="679"/>
      <c r="L4" s="679"/>
      <c r="M4" s="80"/>
      <c r="N4" s="80"/>
      <c r="O4" s="80"/>
      <c r="P4" s="80"/>
      <c r="Q4" s="80"/>
      <c r="R4" s="80"/>
      <c r="S4" s="80"/>
      <c r="T4" s="80"/>
      <c r="U4" s="80"/>
      <c r="V4" s="80"/>
      <c r="W4" s="80"/>
      <c r="X4" s="80"/>
      <c r="Y4" s="80"/>
      <c r="Z4" s="80"/>
      <c r="AA4" s="80"/>
      <c r="AB4" s="80"/>
      <c r="AC4" s="80"/>
      <c r="AD4" s="80"/>
      <c r="AE4" s="80"/>
      <c r="AF4" s="80"/>
      <c r="AG4" s="80"/>
      <c r="AH4" s="80"/>
      <c r="AI4" s="80"/>
      <c r="AJ4" s="80"/>
      <c r="AK4" s="80"/>
    </row>
    <row r="5" spans="1:37" s="13" customFormat="1" ht="17.600000000000001" customHeight="1" thickBot="1" x14ac:dyDescent="0.45">
      <c r="A5" s="683" t="s">
        <v>59</v>
      </c>
      <c r="B5" s="680"/>
      <c r="C5" s="680"/>
      <c r="D5" s="680"/>
      <c r="E5" s="680"/>
      <c r="F5" s="680"/>
      <c r="G5" s="680"/>
      <c r="H5" s="680"/>
      <c r="I5" s="680"/>
      <c r="J5" s="680"/>
      <c r="K5" s="681"/>
      <c r="L5" s="682"/>
      <c r="M5" s="81" t="s">
        <v>87</v>
      </c>
      <c r="N5" s="81" t="s">
        <v>93</v>
      </c>
      <c r="O5" s="81" t="s">
        <v>89</v>
      </c>
      <c r="P5" s="81" t="s">
        <v>90</v>
      </c>
      <c r="Q5" s="82" t="s">
        <v>688</v>
      </c>
      <c r="R5" s="83">
        <f>E12</f>
        <v>43882</v>
      </c>
      <c r="S5" s="80"/>
      <c r="T5" s="84" t="s">
        <v>97</v>
      </c>
      <c r="U5" s="84" t="s">
        <v>96</v>
      </c>
      <c r="V5" s="80"/>
      <c r="W5" s="80"/>
      <c r="X5" s="80"/>
      <c r="Y5" s="80"/>
      <c r="Z5" s="80"/>
      <c r="AA5" s="80"/>
      <c r="AB5" s="80"/>
      <c r="AC5" s="80"/>
      <c r="AD5" s="80"/>
      <c r="AE5" s="80"/>
      <c r="AF5" s="80"/>
      <c r="AG5" s="80"/>
      <c r="AH5" s="80"/>
      <c r="AI5" s="80"/>
      <c r="AJ5" s="80"/>
      <c r="AK5" s="80"/>
    </row>
    <row r="6" spans="1:37" s="13" customFormat="1" ht="19.75" customHeight="1" thickBot="1" x14ac:dyDescent="0.45">
      <c r="A6" s="400" t="s">
        <v>771</v>
      </c>
      <c r="B6" s="401"/>
      <c r="C6" s="401"/>
      <c r="D6" s="401"/>
      <c r="E6" s="401"/>
      <c r="F6" s="401"/>
      <c r="G6" s="401"/>
      <c r="H6" s="401"/>
      <c r="I6" s="401"/>
      <c r="J6" s="402"/>
      <c r="K6" s="156"/>
      <c r="L6" s="79"/>
      <c r="M6" s="81"/>
      <c r="N6" s="81"/>
      <c r="O6" s="81"/>
      <c r="P6" s="81"/>
      <c r="Q6" s="154"/>
      <c r="R6" s="155"/>
      <c r="S6" s="80"/>
      <c r="T6" s="84"/>
      <c r="U6" s="84"/>
      <c r="V6" s="80"/>
      <c r="W6" s="80"/>
      <c r="X6" s="80"/>
      <c r="Y6" s="80"/>
      <c r="Z6" s="80"/>
      <c r="AA6" s="80"/>
      <c r="AB6" s="80"/>
      <c r="AC6" s="80"/>
      <c r="AD6" s="80"/>
      <c r="AE6" s="80"/>
      <c r="AF6" s="80"/>
      <c r="AG6" s="80"/>
      <c r="AH6" s="80"/>
      <c r="AI6" s="80"/>
      <c r="AJ6" s="80"/>
      <c r="AK6" s="80"/>
    </row>
    <row r="7" spans="1:37" s="13" customFormat="1" ht="13.75" customHeight="1" thickBot="1" x14ac:dyDescent="0.45">
      <c r="A7" s="156"/>
      <c r="B7" s="156"/>
      <c r="C7" s="156"/>
      <c r="D7" s="156"/>
      <c r="E7" s="156"/>
      <c r="F7" s="156"/>
      <c r="G7" s="156"/>
      <c r="H7" s="156"/>
      <c r="I7" s="156"/>
      <c r="J7" s="156"/>
      <c r="K7" s="156"/>
      <c r="L7" s="79"/>
      <c r="M7" s="81"/>
      <c r="N7" s="81"/>
      <c r="O7" s="81"/>
      <c r="P7" s="81"/>
      <c r="Q7" s="154"/>
      <c r="R7" s="155"/>
      <c r="S7" s="80"/>
      <c r="T7" s="84"/>
      <c r="U7" s="84"/>
      <c r="V7" s="80"/>
      <c r="W7" s="80"/>
      <c r="X7" s="80"/>
      <c r="Y7" s="80"/>
      <c r="Z7" s="80"/>
      <c r="AA7" s="80"/>
      <c r="AB7" s="80"/>
      <c r="AC7" s="80"/>
      <c r="AD7" s="80"/>
      <c r="AE7" s="80"/>
      <c r="AF7" s="80"/>
      <c r="AG7" s="80"/>
      <c r="AH7" s="80"/>
      <c r="AI7" s="80"/>
      <c r="AJ7" s="80"/>
      <c r="AK7" s="80"/>
    </row>
    <row r="8" spans="1:37" s="15" customFormat="1" ht="14.25" customHeight="1" x14ac:dyDescent="0.3">
      <c r="A8" s="157" t="s">
        <v>1</v>
      </c>
      <c r="B8" s="158"/>
      <c r="C8" s="159"/>
      <c r="D8" s="160"/>
      <c r="E8" s="160"/>
      <c r="F8" s="160"/>
      <c r="G8" s="160"/>
      <c r="H8" s="160"/>
      <c r="I8" s="160"/>
      <c r="J8" s="161"/>
      <c r="K8" s="183"/>
      <c r="L8" s="85" t="s">
        <v>694</v>
      </c>
      <c r="M8" s="86"/>
      <c r="N8" s="89" t="s">
        <v>88</v>
      </c>
      <c r="O8" s="88">
        <v>16</v>
      </c>
      <c r="P8" s="88">
        <v>8</v>
      </c>
      <c r="Q8" s="90" t="s">
        <v>689</v>
      </c>
      <c r="R8" s="90">
        <f>WEEKNUM(R5,2)</f>
        <v>8</v>
      </c>
      <c r="S8" s="91"/>
      <c r="T8" s="92" t="s">
        <v>99</v>
      </c>
      <c r="U8" s="93" t="s">
        <v>98</v>
      </c>
      <c r="V8" s="88" t="s">
        <v>98</v>
      </c>
      <c r="W8" s="88" t="s">
        <v>494</v>
      </c>
      <c r="X8" s="91"/>
      <c r="Y8" s="91"/>
      <c r="Z8" s="91"/>
      <c r="AA8" s="91"/>
      <c r="AB8" s="91"/>
      <c r="AC8" s="91"/>
      <c r="AD8" s="91"/>
      <c r="AE8" s="91"/>
      <c r="AF8" s="91"/>
      <c r="AG8" s="91"/>
      <c r="AH8" s="91"/>
      <c r="AI8" s="91"/>
      <c r="AJ8" s="91"/>
      <c r="AK8" s="91"/>
    </row>
    <row r="9" spans="1:37" s="16" customFormat="1" ht="11.25" customHeight="1" x14ac:dyDescent="0.3">
      <c r="A9" s="494" t="s">
        <v>3</v>
      </c>
      <c r="B9" s="422"/>
      <c r="C9" s="122" t="s">
        <v>38</v>
      </c>
      <c r="D9" s="123"/>
      <c r="E9" s="123"/>
      <c r="F9" s="124"/>
      <c r="G9" s="125" t="s">
        <v>2</v>
      </c>
      <c r="H9" s="617" t="s">
        <v>724</v>
      </c>
      <c r="I9" s="617"/>
      <c r="J9" s="617"/>
      <c r="K9" s="121"/>
      <c r="L9" s="85" t="s">
        <v>695</v>
      </c>
      <c r="M9" s="86"/>
      <c r="N9" s="87" t="s">
        <v>91</v>
      </c>
      <c r="O9" s="88">
        <v>24</v>
      </c>
      <c r="P9" s="88">
        <v>16</v>
      </c>
      <c r="Q9" s="90" t="s">
        <v>690</v>
      </c>
      <c r="R9" s="90">
        <f>R8-2</f>
        <v>6</v>
      </c>
      <c r="S9" s="95"/>
      <c r="T9" s="92" t="s">
        <v>103</v>
      </c>
      <c r="U9" s="93" t="s">
        <v>102</v>
      </c>
      <c r="V9" s="88" t="s">
        <v>677</v>
      </c>
      <c r="W9" s="88" t="s">
        <v>673</v>
      </c>
      <c r="X9" s="95"/>
      <c r="Y9" s="95"/>
      <c r="Z9" s="95"/>
      <c r="AA9" s="95"/>
      <c r="AB9" s="95"/>
      <c r="AC9" s="95"/>
      <c r="AD9" s="95"/>
      <c r="AE9" s="95"/>
      <c r="AF9" s="95"/>
      <c r="AG9" s="95"/>
      <c r="AH9" s="95"/>
      <c r="AI9" s="95"/>
      <c r="AJ9" s="95"/>
      <c r="AK9" s="95"/>
    </row>
    <row r="10" spans="1:37" s="17" customFormat="1" ht="56.6" customHeight="1" x14ac:dyDescent="0.3">
      <c r="A10" s="423"/>
      <c r="B10" s="424"/>
      <c r="C10" s="518"/>
      <c r="D10" s="519"/>
      <c r="E10" s="519"/>
      <c r="F10" s="520"/>
      <c r="G10" s="162"/>
      <c r="H10" s="618" t="s">
        <v>759</v>
      </c>
      <c r="I10" s="619"/>
      <c r="J10" s="620"/>
      <c r="K10" s="184"/>
      <c r="L10" s="100"/>
      <c r="M10" s="86"/>
      <c r="N10" s="88"/>
      <c r="O10" s="88">
        <v>32</v>
      </c>
      <c r="P10" s="88">
        <v>24</v>
      </c>
      <c r="Q10" s="97" t="s">
        <v>691</v>
      </c>
      <c r="R10" s="90">
        <f>(R9-1)*7</f>
        <v>35</v>
      </c>
      <c r="S10" s="98"/>
      <c r="T10" s="92" t="s">
        <v>105</v>
      </c>
      <c r="U10" s="93" t="s">
        <v>104</v>
      </c>
      <c r="V10" s="88" t="s">
        <v>102</v>
      </c>
      <c r="W10" s="88" t="s">
        <v>524</v>
      </c>
      <c r="X10" s="98"/>
      <c r="Y10" s="98"/>
      <c r="Z10" s="98"/>
      <c r="AA10" s="98"/>
      <c r="AB10" s="98"/>
      <c r="AC10" s="98"/>
      <c r="AD10" s="98"/>
      <c r="AE10" s="98"/>
      <c r="AF10" s="98"/>
      <c r="AG10" s="98"/>
      <c r="AH10" s="98"/>
      <c r="AI10" s="98"/>
      <c r="AJ10" s="98"/>
      <c r="AK10" s="98"/>
    </row>
    <row r="11" spans="1:37" s="16" customFormat="1" ht="11.25" customHeight="1" x14ac:dyDescent="0.3">
      <c r="A11" s="494" t="s">
        <v>41</v>
      </c>
      <c r="B11" s="495"/>
      <c r="C11" s="127" t="s">
        <v>4</v>
      </c>
      <c r="D11" s="126"/>
      <c r="E11" s="546" t="s">
        <v>5</v>
      </c>
      <c r="F11" s="546"/>
      <c r="G11" s="546"/>
      <c r="H11" s="529" t="s">
        <v>6</v>
      </c>
      <c r="I11" s="529"/>
      <c r="J11" s="529"/>
      <c r="K11" s="185"/>
      <c r="L11" s="100" t="s">
        <v>759</v>
      </c>
      <c r="M11" s="86"/>
      <c r="N11" s="88"/>
      <c r="O11" s="88">
        <v>48</v>
      </c>
      <c r="P11" s="88">
        <v>32</v>
      </c>
      <c r="Q11" s="90" t="s">
        <v>692</v>
      </c>
      <c r="R11" s="99">
        <v>43829</v>
      </c>
      <c r="S11" s="95"/>
      <c r="T11" s="92" t="s">
        <v>119</v>
      </c>
      <c r="U11" s="93" t="s">
        <v>118</v>
      </c>
      <c r="V11" s="88" t="s">
        <v>104</v>
      </c>
      <c r="W11" s="88" t="s">
        <v>521</v>
      </c>
      <c r="X11" s="95"/>
      <c r="Y11" s="95"/>
      <c r="Z11" s="95"/>
      <c r="AA11" s="95"/>
      <c r="AB11" s="95"/>
      <c r="AC11" s="95"/>
      <c r="AD11" s="95"/>
      <c r="AE11" s="95"/>
      <c r="AF11" s="95"/>
      <c r="AG11" s="95"/>
      <c r="AH11" s="95"/>
      <c r="AI11" s="95"/>
      <c r="AJ11" s="95"/>
      <c r="AK11" s="95"/>
    </row>
    <row r="12" spans="1:37" s="17" customFormat="1" ht="21" customHeight="1" thickBot="1" x14ac:dyDescent="0.35">
      <c r="A12" s="496"/>
      <c r="B12" s="497"/>
      <c r="C12" s="525"/>
      <c r="D12" s="526"/>
      <c r="E12" s="547">
        <v>43882</v>
      </c>
      <c r="F12" s="547"/>
      <c r="G12" s="547"/>
      <c r="H12" s="548"/>
      <c r="I12" s="549"/>
      <c r="J12" s="550"/>
      <c r="K12" s="186"/>
      <c r="L12" s="145" t="s">
        <v>763</v>
      </c>
      <c r="M12" s="86"/>
      <c r="N12" s="88"/>
      <c r="O12" s="88">
        <v>64</v>
      </c>
      <c r="P12" s="88">
        <v>48</v>
      </c>
      <c r="Q12" s="90" t="s">
        <v>693</v>
      </c>
      <c r="R12" s="99">
        <f>R11+R10</f>
        <v>43864</v>
      </c>
      <c r="S12" s="98"/>
      <c r="T12" s="92" t="s">
        <v>107</v>
      </c>
      <c r="U12" s="93" t="s">
        <v>106</v>
      </c>
      <c r="V12" s="88" t="s">
        <v>106</v>
      </c>
      <c r="W12" s="88" t="s">
        <v>527</v>
      </c>
      <c r="X12" s="98"/>
      <c r="Y12" s="98"/>
      <c r="Z12" s="98"/>
      <c r="AA12" s="98"/>
      <c r="AB12" s="98"/>
      <c r="AC12" s="98"/>
      <c r="AD12" s="98"/>
      <c r="AE12" s="98"/>
      <c r="AF12" s="98"/>
      <c r="AG12" s="98"/>
      <c r="AH12" s="98"/>
      <c r="AI12" s="98"/>
      <c r="AJ12" s="98"/>
      <c r="AK12" s="98"/>
    </row>
    <row r="13" spans="1:37" ht="13.5" customHeight="1" thickBot="1" x14ac:dyDescent="0.35">
      <c r="A13" s="621"/>
      <c r="B13" s="621"/>
      <c r="C13" s="621"/>
      <c r="D13" s="621"/>
      <c r="E13" s="621"/>
      <c r="F13" s="621"/>
      <c r="G13" s="621"/>
      <c r="H13" s="621"/>
      <c r="I13" s="621"/>
      <c r="J13" s="621"/>
      <c r="K13" s="187"/>
      <c r="L13" s="100" t="s">
        <v>760</v>
      </c>
      <c r="M13" s="86"/>
      <c r="P13" s="88">
        <v>64</v>
      </c>
      <c r="Q13" s="90" t="s">
        <v>94</v>
      </c>
      <c r="R13" s="99">
        <f>R12+3</f>
        <v>43867</v>
      </c>
      <c r="T13" s="92" t="s">
        <v>109</v>
      </c>
      <c r="U13" s="93" t="s">
        <v>108</v>
      </c>
      <c r="V13" s="88" t="s">
        <v>108</v>
      </c>
      <c r="W13" s="88" t="s">
        <v>528</v>
      </c>
    </row>
    <row r="14" spans="1:37" s="15" customFormat="1" ht="14.25" customHeight="1" x14ac:dyDescent="0.35">
      <c r="A14" s="287" t="s">
        <v>784</v>
      </c>
      <c r="B14" s="158"/>
      <c r="C14" s="159"/>
      <c r="D14" s="160"/>
      <c r="E14" s="160"/>
      <c r="F14" s="160"/>
      <c r="G14" s="160"/>
      <c r="H14" s="160"/>
      <c r="I14" s="160"/>
      <c r="J14" s="171"/>
      <c r="K14" s="183"/>
      <c r="L14" s="100" t="s">
        <v>761</v>
      </c>
      <c r="M14" s="86" t="s">
        <v>734</v>
      </c>
      <c r="N14" s="91"/>
      <c r="O14" s="91"/>
      <c r="P14" s="91"/>
      <c r="Q14" s="91"/>
      <c r="R14" s="91"/>
      <c r="S14" s="91"/>
      <c r="T14" s="92" t="s">
        <v>131</v>
      </c>
      <c r="U14" s="93" t="s">
        <v>130</v>
      </c>
      <c r="V14" s="88" t="s">
        <v>130</v>
      </c>
      <c r="W14" s="88" t="s">
        <v>499</v>
      </c>
      <c r="X14" s="91"/>
      <c r="Y14" s="91"/>
      <c r="Z14" s="91"/>
      <c r="AA14" s="91"/>
      <c r="AB14" s="91"/>
      <c r="AC14" s="91"/>
      <c r="AD14" s="91"/>
      <c r="AE14" s="91"/>
      <c r="AF14" s="91"/>
      <c r="AG14" s="91"/>
      <c r="AH14" s="91"/>
      <c r="AI14" s="91"/>
      <c r="AJ14" s="91"/>
      <c r="AK14" s="91"/>
    </row>
    <row r="15" spans="1:37" s="16" customFormat="1" ht="8.25" customHeight="1" x14ac:dyDescent="0.3">
      <c r="A15" s="425" t="s">
        <v>40</v>
      </c>
      <c r="B15" s="422"/>
      <c r="C15" s="6" t="s">
        <v>94</v>
      </c>
      <c r="D15" s="7"/>
      <c r="E15" s="521" t="s">
        <v>696</v>
      </c>
      <c r="F15" s="522"/>
      <c r="G15" s="8" t="s">
        <v>95</v>
      </c>
      <c r="H15" s="7"/>
      <c r="I15" s="523" t="s">
        <v>696</v>
      </c>
      <c r="J15" s="524"/>
      <c r="K15" s="185"/>
      <c r="L15" s="100" t="s">
        <v>762</v>
      </c>
      <c r="M15" s="86" t="s">
        <v>735</v>
      </c>
      <c r="N15" s="95"/>
      <c r="O15" s="95"/>
      <c r="P15" s="95"/>
      <c r="Q15" s="95"/>
      <c r="R15" s="95"/>
      <c r="S15" s="95"/>
      <c r="T15" s="92" t="s">
        <v>137</v>
      </c>
      <c r="U15" s="93" t="s">
        <v>136</v>
      </c>
      <c r="V15" s="88" t="s">
        <v>132</v>
      </c>
      <c r="W15" s="88" t="s">
        <v>662</v>
      </c>
      <c r="X15" s="95"/>
      <c r="Y15" s="95"/>
      <c r="Z15" s="95"/>
      <c r="AA15" s="95"/>
      <c r="AB15" s="95"/>
      <c r="AC15" s="95"/>
      <c r="AD15" s="95"/>
      <c r="AE15" s="95"/>
      <c r="AF15" s="95"/>
      <c r="AG15" s="95"/>
      <c r="AH15" s="95"/>
      <c r="AI15" s="95"/>
      <c r="AJ15" s="95"/>
      <c r="AK15" s="95"/>
    </row>
    <row r="16" spans="1:37" s="17" customFormat="1" ht="16.5" customHeight="1" x14ac:dyDescent="0.3">
      <c r="A16" s="423"/>
      <c r="B16" s="424"/>
      <c r="C16" s="505">
        <f>$R$13</f>
        <v>43867</v>
      </c>
      <c r="D16" s="506"/>
      <c r="E16" s="507">
        <v>14</v>
      </c>
      <c r="F16" s="508"/>
      <c r="G16" s="629">
        <f>$R$26</f>
        <v>43874</v>
      </c>
      <c r="H16" s="506"/>
      <c r="I16" s="507">
        <v>14</v>
      </c>
      <c r="J16" s="508"/>
      <c r="K16" s="177"/>
      <c r="L16" s="101"/>
      <c r="M16" s="86"/>
      <c r="N16" s="98"/>
      <c r="O16" s="98"/>
      <c r="P16" s="98"/>
      <c r="Q16" s="98"/>
      <c r="R16" s="98"/>
      <c r="S16" s="98"/>
      <c r="T16" s="92" t="s">
        <v>135</v>
      </c>
      <c r="U16" s="93" t="s">
        <v>134</v>
      </c>
      <c r="V16" s="88" t="s">
        <v>134</v>
      </c>
      <c r="W16" s="88" t="s">
        <v>602</v>
      </c>
      <c r="X16" s="98"/>
      <c r="Y16" s="98"/>
      <c r="Z16" s="98"/>
      <c r="AA16" s="98"/>
      <c r="AB16" s="98"/>
      <c r="AC16" s="98"/>
      <c r="AD16" s="98"/>
      <c r="AE16" s="98"/>
      <c r="AF16" s="98"/>
      <c r="AG16" s="98"/>
      <c r="AH16" s="98"/>
      <c r="AI16" s="98"/>
      <c r="AJ16" s="98"/>
      <c r="AK16" s="98"/>
    </row>
    <row r="17" spans="1:37" s="17" customFormat="1" ht="16.5" customHeight="1" thickBot="1" x14ac:dyDescent="0.35">
      <c r="A17" s="420" t="s">
        <v>783</v>
      </c>
      <c r="B17" s="420"/>
      <c r="C17" s="420"/>
      <c r="D17" s="420"/>
      <c r="E17" s="420"/>
      <c r="F17" s="420"/>
      <c r="G17" s="420"/>
      <c r="H17" s="420"/>
      <c r="I17" s="420"/>
      <c r="J17" s="177"/>
      <c r="K17" s="177"/>
      <c r="L17" s="101"/>
      <c r="M17" s="86"/>
      <c r="N17" s="98"/>
      <c r="O17" s="98"/>
      <c r="P17" s="98"/>
      <c r="Q17" s="98"/>
      <c r="R17" s="98"/>
      <c r="S17" s="98"/>
      <c r="T17" s="92" t="s">
        <v>111</v>
      </c>
      <c r="U17" s="93" t="s">
        <v>110</v>
      </c>
      <c r="V17" s="88" t="s">
        <v>110</v>
      </c>
      <c r="W17" s="88" t="s">
        <v>487</v>
      </c>
      <c r="X17" s="88"/>
      <c r="Y17" s="88"/>
      <c r="Z17" s="98"/>
      <c r="AA17" s="98"/>
      <c r="AB17" s="98"/>
      <c r="AC17" s="98"/>
      <c r="AD17" s="98"/>
      <c r="AE17" s="98"/>
      <c r="AF17" s="98"/>
      <c r="AG17" s="98"/>
      <c r="AH17" s="98"/>
      <c r="AI17" s="98"/>
      <c r="AJ17" s="98"/>
      <c r="AK17" s="98"/>
    </row>
    <row r="18" spans="1:37" ht="13.5" customHeight="1" thickBot="1" x14ac:dyDescent="0.35">
      <c r="A18" s="415" t="s">
        <v>772</v>
      </c>
      <c r="B18" s="416"/>
      <c r="C18" s="416"/>
      <c r="D18" s="416"/>
      <c r="E18" s="416"/>
      <c r="F18" s="416"/>
      <c r="G18" s="416"/>
      <c r="H18" s="416"/>
      <c r="I18" s="416"/>
      <c r="J18" s="416"/>
      <c r="K18" s="219"/>
      <c r="L18" s="219"/>
      <c r="M18" s="219"/>
      <c r="N18" s="219"/>
      <c r="Q18" s="173"/>
      <c r="R18" s="174"/>
      <c r="T18" s="92" t="s">
        <v>113</v>
      </c>
      <c r="U18" s="93" t="s">
        <v>112</v>
      </c>
      <c r="V18" s="88" t="s">
        <v>112</v>
      </c>
      <c r="W18" s="88" t="s">
        <v>488</v>
      </c>
    </row>
    <row r="19" spans="1:37" ht="8.6" customHeight="1" x14ac:dyDescent="0.3">
      <c r="A19" s="409" t="s">
        <v>773</v>
      </c>
      <c r="B19" s="410"/>
      <c r="C19" s="263" t="s">
        <v>774</v>
      </c>
      <c r="D19" s="286"/>
      <c r="E19" s="286"/>
      <c r="F19" s="285"/>
      <c r="G19" s="316" t="s">
        <v>776</v>
      </c>
      <c r="H19" s="317"/>
      <c r="I19" s="317"/>
      <c r="J19" s="317"/>
      <c r="K19" s="187"/>
      <c r="L19" s="100"/>
      <c r="M19" s="86"/>
      <c r="Q19" s="173"/>
      <c r="R19" s="174"/>
      <c r="T19" s="92" t="s">
        <v>115</v>
      </c>
      <c r="U19" s="93" t="s">
        <v>114</v>
      </c>
      <c r="V19" s="88" t="s">
        <v>114</v>
      </c>
      <c r="W19" s="88" t="s">
        <v>495</v>
      </c>
    </row>
    <row r="20" spans="1:37" ht="13.5" customHeight="1" x14ac:dyDescent="0.3">
      <c r="A20" s="411"/>
      <c r="B20" s="412"/>
      <c r="C20" s="313"/>
      <c r="D20" s="314"/>
      <c r="E20" s="314"/>
      <c r="F20" s="315"/>
      <c r="G20" s="313"/>
      <c r="H20" s="314"/>
      <c r="I20" s="314"/>
      <c r="J20" s="314"/>
      <c r="K20" s="100"/>
      <c r="L20" s="86"/>
      <c r="P20" s="173"/>
      <c r="Q20" s="174"/>
      <c r="S20" s="92"/>
      <c r="T20" s="92" t="s">
        <v>117</v>
      </c>
      <c r="U20" s="93" t="s">
        <v>116</v>
      </c>
      <c r="V20" s="88" t="s">
        <v>116</v>
      </c>
      <c r="W20" s="88" t="s">
        <v>491</v>
      </c>
      <c r="AK20" s="14"/>
    </row>
    <row r="21" spans="1:37" ht="9" customHeight="1" x14ac:dyDescent="0.3">
      <c r="A21" s="411"/>
      <c r="B21" s="412"/>
      <c r="C21" s="276" t="s">
        <v>7</v>
      </c>
      <c r="D21" s="277"/>
      <c r="E21" s="277"/>
      <c r="F21" s="278"/>
      <c r="G21" s="318" t="s">
        <v>777</v>
      </c>
      <c r="H21" s="319"/>
      <c r="I21" s="319" t="s">
        <v>778</v>
      </c>
      <c r="J21" s="320"/>
      <c r="K21" s="187"/>
      <c r="L21" s="100"/>
      <c r="M21" s="86"/>
      <c r="Q21" s="173"/>
      <c r="R21" s="174"/>
      <c r="T21" s="92" t="s">
        <v>121</v>
      </c>
      <c r="U21" s="93" t="s">
        <v>120</v>
      </c>
      <c r="V21" s="88" t="s">
        <v>118</v>
      </c>
      <c r="W21" s="88" t="s">
        <v>486</v>
      </c>
    </row>
    <row r="22" spans="1:37" ht="12.9" customHeight="1" x14ac:dyDescent="0.3">
      <c r="A22" s="411"/>
      <c r="B22" s="412"/>
      <c r="C22" s="323"/>
      <c r="D22" s="324"/>
      <c r="E22" s="324"/>
      <c r="F22" s="325"/>
      <c r="G22" s="326"/>
      <c r="H22" s="327"/>
      <c r="I22" s="328"/>
      <c r="J22" s="329"/>
      <c r="K22" s="173"/>
      <c r="L22" s="174"/>
      <c r="N22" s="92"/>
      <c r="O22" s="93"/>
      <c r="T22" s="92" t="s">
        <v>123</v>
      </c>
      <c r="U22" s="93" t="s">
        <v>122</v>
      </c>
      <c r="V22" s="88" t="s">
        <v>120</v>
      </c>
      <c r="W22" s="88" t="s">
        <v>627</v>
      </c>
      <c r="AF22" s="14"/>
      <c r="AG22" s="14"/>
      <c r="AH22" s="14"/>
      <c r="AI22" s="14"/>
      <c r="AJ22" s="14"/>
      <c r="AK22" s="14"/>
    </row>
    <row r="23" spans="1:37" ht="9" customHeight="1" x14ac:dyDescent="0.3">
      <c r="A23" s="411"/>
      <c r="B23" s="412"/>
      <c r="C23" s="279" t="s">
        <v>775</v>
      </c>
      <c r="D23" s="274"/>
      <c r="E23" s="274"/>
      <c r="F23" s="275"/>
      <c r="G23" s="321" t="s">
        <v>779</v>
      </c>
      <c r="H23" s="322"/>
      <c r="I23" s="322"/>
      <c r="J23" s="322"/>
      <c r="K23" s="187"/>
      <c r="L23" s="100"/>
      <c r="M23" s="86"/>
      <c r="Q23" s="90"/>
      <c r="R23" s="99"/>
      <c r="T23" s="92" t="s">
        <v>125</v>
      </c>
      <c r="U23" s="93" t="s">
        <v>124</v>
      </c>
      <c r="V23" s="88" t="s">
        <v>122</v>
      </c>
      <c r="W23" s="88" t="s">
        <v>654</v>
      </c>
    </row>
    <row r="24" spans="1:37" ht="12.9" customHeight="1" thickBot="1" x14ac:dyDescent="0.35">
      <c r="A24" s="413"/>
      <c r="B24" s="414"/>
      <c r="C24" s="543"/>
      <c r="D24" s="544"/>
      <c r="E24" s="544"/>
      <c r="F24" s="545"/>
      <c r="G24" s="417"/>
      <c r="H24" s="418"/>
      <c r="I24" s="418"/>
      <c r="J24" s="419"/>
      <c r="K24" s="90"/>
      <c r="L24" s="99"/>
      <c r="N24" s="92"/>
      <c r="O24" s="93"/>
      <c r="T24" s="92" t="s">
        <v>127</v>
      </c>
      <c r="U24" s="93" t="s">
        <v>126</v>
      </c>
      <c r="V24" s="88" t="s">
        <v>124</v>
      </c>
      <c r="W24" s="88" t="s">
        <v>485</v>
      </c>
      <c r="AF24" s="14"/>
      <c r="AG24" s="14"/>
      <c r="AH24" s="14"/>
      <c r="AI24" s="14"/>
      <c r="AJ24" s="14"/>
      <c r="AK24" s="14"/>
    </row>
    <row r="25" spans="1:37" ht="13.5" customHeight="1" thickBot="1" x14ac:dyDescent="0.35">
      <c r="A25" s="172"/>
      <c r="B25" s="172"/>
      <c r="C25" s="172"/>
      <c r="D25" s="172"/>
      <c r="E25" s="172"/>
      <c r="F25" s="172"/>
      <c r="G25" s="172"/>
      <c r="H25" s="172"/>
      <c r="I25" s="172"/>
      <c r="J25" s="172"/>
      <c r="K25" s="187"/>
      <c r="L25" s="100"/>
      <c r="M25" s="86"/>
      <c r="Q25" s="175"/>
      <c r="R25" s="176"/>
      <c r="T25" s="92" t="s">
        <v>139</v>
      </c>
      <c r="U25" s="93" t="s">
        <v>138</v>
      </c>
      <c r="V25" s="88" t="s">
        <v>126</v>
      </c>
      <c r="W25" s="88" t="s">
        <v>496</v>
      </c>
    </row>
    <row r="26" spans="1:37" ht="18" customHeight="1" thickBot="1" x14ac:dyDescent="0.4">
      <c r="A26" s="168" t="s">
        <v>61</v>
      </c>
      <c r="B26" s="163"/>
      <c r="C26" s="163"/>
      <c r="D26" s="164"/>
      <c r="E26" s="165"/>
      <c r="F26" s="165"/>
      <c r="G26" s="166"/>
      <c r="H26" s="166"/>
      <c r="I26" s="166"/>
      <c r="J26" s="167"/>
      <c r="K26" s="188"/>
      <c r="M26" s="86"/>
      <c r="P26" s="87" t="s">
        <v>92</v>
      </c>
      <c r="Q26" s="90" t="s">
        <v>95</v>
      </c>
      <c r="R26" s="99">
        <f>R13+7</f>
        <v>43874</v>
      </c>
      <c r="T26" s="92" t="s">
        <v>129</v>
      </c>
      <c r="U26" s="93" t="s">
        <v>128</v>
      </c>
      <c r="V26" s="88" t="s">
        <v>128</v>
      </c>
      <c r="W26" s="88" t="s">
        <v>498</v>
      </c>
    </row>
    <row r="27" spans="1:37" ht="11.15" customHeight="1" x14ac:dyDescent="0.3">
      <c r="A27" s="530" t="s">
        <v>484</v>
      </c>
      <c r="B27" s="531"/>
      <c r="C27" s="515" t="s">
        <v>683</v>
      </c>
      <c r="D27" s="516"/>
      <c r="E27" s="516"/>
      <c r="F27" s="516"/>
      <c r="G27" s="517"/>
      <c r="H27" s="537" t="s">
        <v>684</v>
      </c>
      <c r="I27" s="538"/>
      <c r="J27" s="539"/>
      <c r="K27" s="189"/>
      <c r="M27" s="108"/>
      <c r="P27" s="87"/>
      <c r="T27" s="92" t="s">
        <v>142</v>
      </c>
      <c r="U27" s="93" t="s">
        <v>141</v>
      </c>
      <c r="V27" s="88" t="s">
        <v>138</v>
      </c>
      <c r="W27" s="88" t="s">
        <v>497</v>
      </c>
    </row>
    <row r="28" spans="1:37" ht="16.5" customHeight="1" thickBot="1" x14ac:dyDescent="0.35">
      <c r="A28" s="532"/>
      <c r="B28" s="533"/>
      <c r="C28" s="534" t="str">
        <f>VLOOKUP(M1,V8:W212,2,FALSE)</f>
        <v>Albanian Tennis Federation</v>
      </c>
      <c r="D28" s="535"/>
      <c r="E28" s="535"/>
      <c r="F28" s="535"/>
      <c r="G28" s="536"/>
      <c r="H28" s="540" t="s">
        <v>103</v>
      </c>
      <c r="I28" s="541"/>
      <c r="J28" s="542"/>
      <c r="K28" s="190"/>
      <c r="L28" s="100"/>
      <c r="M28" s="86"/>
      <c r="P28" s="87"/>
      <c r="T28" s="92" t="s">
        <v>743</v>
      </c>
      <c r="U28" s="93" t="s">
        <v>744</v>
      </c>
      <c r="V28" s="88" t="s">
        <v>745</v>
      </c>
      <c r="W28" s="88" t="s">
        <v>746</v>
      </c>
    </row>
    <row r="29" spans="1:37" ht="8.25" customHeight="1" x14ac:dyDescent="0.3">
      <c r="A29" s="498" t="s">
        <v>71</v>
      </c>
      <c r="B29" s="499"/>
      <c r="C29" s="19" t="s">
        <v>72</v>
      </c>
      <c r="D29" s="19"/>
      <c r="E29" s="19"/>
      <c r="F29" s="7"/>
      <c r="G29" s="19" t="s">
        <v>17</v>
      </c>
      <c r="H29" s="19"/>
      <c r="I29" s="19"/>
      <c r="J29" s="20"/>
      <c r="K29" s="121"/>
      <c r="L29" s="100"/>
      <c r="M29" s="86"/>
      <c r="T29" s="92" t="s">
        <v>144</v>
      </c>
      <c r="U29" s="93" t="s">
        <v>143</v>
      </c>
      <c r="V29" s="88" t="s">
        <v>140</v>
      </c>
      <c r="W29" s="88" t="s">
        <v>501</v>
      </c>
      <c r="X29" s="91"/>
      <c r="Y29" s="91"/>
    </row>
    <row r="30" spans="1:37" ht="14.25" customHeight="1" x14ac:dyDescent="0.3">
      <c r="A30" s="500"/>
      <c r="B30" s="501"/>
      <c r="C30" s="430"/>
      <c r="D30" s="431"/>
      <c r="E30" s="431"/>
      <c r="F30" s="432"/>
      <c r="G30" s="433"/>
      <c r="H30" s="431"/>
      <c r="I30" s="431"/>
      <c r="J30" s="434"/>
      <c r="K30" s="178"/>
      <c r="L30" s="100"/>
      <c r="M30" s="86" t="s">
        <v>725</v>
      </c>
      <c r="T30" s="92" t="s">
        <v>133</v>
      </c>
      <c r="U30" s="93" t="s">
        <v>132</v>
      </c>
      <c r="V30" s="88" t="s">
        <v>141</v>
      </c>
      <c r="W30" s="88" t="s">
        <v>502</v>
      </c>
      <c r="X30" s="95"/>
      <c r="Y30" s="95"/>
    </row>
    <row r="31" spans="1:37" ht="8.25" customHeight="1" x14ac:dyDescent="0.3">
      <c r="A31" s="502" t="s">
        <v>70</v>
      </c>
      <c r="B31" s="503"/>
      <c r="C31" s="7" t="s">
        <v>66</v>
      </c>
      <c r="D31" s="19" t="s">
        <v>62</v>
      </c>
      <c r="E31" s="19"/>
      <c r="F31" s="25"/>
      <c r="G31" s="403"/>
      <c r="H31" s="404"/>
      <c r="I31" s="404"/>
      <c r="J31" s="405"/>
      <c r="K31" s="185"/>
      <c r="L31" s="100"/>
      <c r="M31" s="86" t="s">
        <v>726</v>
      </c>
      <c r="T31" s="92" t="s">
        <v>148</v>
      </c>
      <c r="U31" s="93" t="s">
        <v>147</v>
      </c>
      <c r="V31" s="88" t="s">
        <v>143</v>
      </c>
      <c r="W31" s="88" t="s">
        <v>548</v>
      </c>
      <c r="X31" s="98"/>
      <c r="Y31" s="98"/>
    </row>
    <row r="32" spans="1:37" ht="14.25" customHeight="1" x14ac:dyDescent="0.3">
      <c r="A32" s="423"/>
      <c r="B32" s="504"/>
      <c r="C32" s="224"/>
      <c r="D32" s="433"/>
      <c r="E32" s="431"/>
      <c r="F32" s="342"/>
      <c r="G32" s="406"/>
      <c r="H32" s="407"/>
      <c r="I32" s="407"/>
      <c r="J32" s="408"/>
      <c r="K32" s="185"/>
      <c r="L32" s="100"/>
      <c r="M32" s="86" t="s">
        <v>727</v>
      </c>
      <c r="T32" s="92" t="s">
        <v>164</v>
      </c>
      <c r="U32" s="93" t="s">
        <v>163</v>
      </c>
      <c r="V32" s="88" t="s">
        <v>145</v>
      </c>
      <c r="W32" s="88" t="s">
        <v>550</v>
      </c>
      <c r="X32" s="98"/>
      <c r="Y32" s="98"/>
    </row>
    <row r="33" spans="1:37" ht="8.25" customHeight="1" x14ac:dyDescent="0.3">
      <c r="A33" s="425" t="s">
        <v>65</v>
      </c>
      <c r="B33" s="483"/>
      <c r="C33" s="26" t="s">
        <v>11</v>
      </c>
      <c r="D33" s="26"/>
      <c r="E33" s="26"/>
      <c r="F33" s="25"/>
      <c r="G33" s="19" t="s">
        <v>50</v>
      </c>
      <c r="H33" s="26"/>
      <c r="I33" s="26"/>
      <c r="J33" s="27"/>
      <c r="K33" s="121"/>
      <c r="L33" s="100"/>
      <c r="M33" s="86" t="s">
        <v>728</v>
      </c>
      <c r="T33" s="92" t="s">
        <v>150</v>
      </c>
      <c r="U33" s="93" t="s">
        <v>149</v>
      </c>
      <c r="V33" s="88" t="s">
        <v>147</v>
      </c>
      <c r="W33" s="88" t="s">
        <v>669</v>
      </c>
      <c r="X33" s="98"/>
      <c r="Y33" s="98"/>
    </row>
    <row r="34" spans="1:37" ht="14.25" customHeight="1" thickBot="1" x14ac:dyDescent="0.35">
      <c r="A34" s="484"/>
      <c r="B34" s="485"/>
      <c r="C34" s="509"/>
      <c r="D34" s="510"/>
      <c r="E34" s="510"/>
      <c r="F34" s="511"/>
      <c r="G34" s="512"/>
      <c r="H34" s="513"/>
      <c r="I34" s="513"/>
      <c r="J34" s="514"/>
      <c r="K34" s="191"/>
      <c r="L34" s="100"/>
      <c r="M34" s="86" t="s">
        <v>733</v>
      </c>
      <c r="T34" s="92" t="s">
        <v>174</v>
      </c>
      <c r="U34" s="93" t="s">
        <v>173</v>
      </c>
      <c r="V34" s="88" t="s">
        <v>149</v>
      </c>
      <c r="W34" s="88" t="s">
        <v>635</v>
      </c>
      <c r="X34" s="95"/>
      <c r="Y34" s="95"/>
    </row>
    <row r="35" spans="1:37" ht="8.25" customHeight="1" x14ac:dyDescent="0.3">
      <c r="A35" s="21"/>
      <c r="B35" s="21"/>
      <c r="C35" s="21"/>
      <c r="D35" s="22"/>
      <c r="E35" s="23"/>
      <c r="F35" s="23"/>
      <c r="G35" s="24"/>
      <c r="H35" s="24"/>
      <c r="I35" s="24"/>
      <c r="J35" s="24"/>
      <c r="K35" s="188"/>
      <c r="L35" s="100"/>
      <c r="M35" s="86" t="s">
        <v>736</v>
      </c>
      <c r="T35" s="92" t="s">
        <v>152</v>
      </c>
      <c r="U35" s="93" t="s">
        <v>151</v>
      </c>
      <c r="V35" s="88" t="s">
        <v>151</v>
      </c>
      <c r="W35" s="88" t="s">
        <v>636</v>
      </c>
      <c r="X35" s="98"/>
      <c r="Y35" s="98"/>
    </row>
    <row r="36" spans="1:37" ht="3.75" customHeight="1" thickBot="1" x14ac:dyDescent="0.35">
      <c r="A36" s="21"/>
      <c r="B36" s="21"/>
      <c r="C36" s="21"/>
      <c r="D36" s="22"/>
      <c r="E36" s="23"/>
      <c r="F36" s="23"/>
      <c r="G36" s="24"/>
      <c r="H36" s="24"/>
      <c r="I36" s="24"/>
      <c r="J36" s="24"/>
      <c r="K36" s="188"/>
      <c r="L36" s="100"/>
      <c r="M36" s="88" t="s">
        <v>785</v>
      </c>
      <c r="T36" s="92" t="s">
        <v>146</v>
      </c>
      <c r="U36" s="93" t="s">
        <v>145</v>
      </c>
      <c r="V36" s="88" t="s">
        <v>153</v>
      </c>
      <c r="W36" s="88" t="s">
        <v>655</v>
      </c>
      <c r="X36" s="95"/>
      <c r="Y36" s="95"/>
    </row>
    <row r="37" spans="1:37" ht="16.5" customHeight="1" x14ac:dyDescent="0.35">
      <c r="A37" s="630" t="s">
        <v>737</v>
      </c>
      <c r="B37" s="631"/>
      <c r="C37" s="631"/>
      <c r="D37" s="631"/>
      <c r="E37" s="631"/>
      <c r="F37" s="631"/>
      <c r="G37" s="631"/>
      <c r="H37" s="631"/>
      <c r="I37" s="631"/>
      <c r="J37" s="632"/>
      <c r="K37" s="192"/>
      <c r="L37" s="100"/>
      <c r="M37" s="88" t="s">
        <v>786</v>
      </c>
      <c r="T37" s="92" t="s">
        <v>156</v>
      </c>
      <c r="U37" s="93" t="s">
        <v>155</v>
      </c>
      <c r="V37" s="88" t="s">
        <v>155</v>
      </c>
      <c r="W37" s="88" t="s">
        <v>671</v>
      </c>
      <c r="X37" s="98"/>
      <c r="Y37" s="98"/>
    </row>
    <row r="38" spans="1:37" ht="12.75" customHeight="1" x14ac:dyDescent="0.3">
      <c r="A38" s="642" t="s">
        <v>732</v>
      </c>
      <c r="B38" s="643"/>
      <c r="C38" s="428" t="s">
        <v>731</v>
      </c>
      <c r="D38" s="429"/>
      <c r="E38" s="636" t="s">
        <v>705</v>
      </c>
      <c r="F38" s="637"/>
      <c r="G38" s="646" t="s">
        <v>764</v>
      </c>
      <c r="H38" s="647"/>
      <c r="I38" s="647"/>
      <c r="J38" s="648"/>
      <c r="K38" s="193"/>
      <c r="L38" s="100"/>
      <c r="T38" s="92" t="s">
        <v>158</v>
      </c>
      <c r="U38" s="93" t="s">
        <v>157</v>
      </c>
      <c r="V38" s="88" t="s">
        <v>157</v>
      </c>
      <c r="W38" s="88" t="s">
        <v>552</v>
      </c>
      <c r="X38" s="98"/>
      <c r="Y38" s="98"/>
    </row>
    <row r="39" spans="1:37" ht="18.45" customHeight="1" thickBot="1" x14ac:dyDescent="0.35">
      <c r="A39" s="644"/>
      <c r="B39" s="645"/>
      <c r="C39" s="640" t="s">
        <v>725</v>
      </c>
      <c r="D39" s="641"/>
      <c r="E39" s="426" t="s">
        <v>695</v>
      </c>
      <c r="F39" s="427"/>
      <c r="G39" s="649"/>
      <c r="H39" s="650"/>
      <c r="I39" s="650"/>
      <c r="J39" s="651"/>
      <c r="K39" s="193"/>
      <c r="L39" s="100"/>
      <c r="T39" s="92" t="s">
        <v>160</v>
      </c>
      <c r="U39" s="93" t="s">
        <v>159</v>
      </c>
      <c r="V39" s="88" t="s">
        <v>159</v>
      </c>
      <c r="W39" s="88" t="s">
        <v>629</v>
      </c>
      <c r="X39" s="98"/>
      <c r="Y39" s="98"/>
    </row>
    <row r="40" spans="1:37" s="15" customFormat="1" ht="14.25" customHeight="1" x14ac:dyDescent="0.3">
      <c r="A40" s="157" t="s">
        <v>39</v>
      </c>
      <c r="B40" s="220"/>
      <c r="C40" s="220"/>
      <c r="D40" s="221"/>
      <c r="E40" s="221"/>
      <c r="F40" s="221"/>
      <c r="G40" s="221"/>
      <c r="H40" s="221"/>
      <c r="I40" s="221"/>
      <c r="J40" s="222"/>
      <c r="K40" s="194"/>
      <c r="L40" s="85"/>
      <c r="M40" s="88"/>
      <c r="N40" s="91"/>
      <c r="O40" s="91"/>
      <c r="P40" s="91"/>
      <c r="Q40" s="91"/>
      <c r="R40" s="91"/>
      <c r="S40" s="91"/>
      <c r="T40" s="92" t="s">
        <v>449</v>
      </c>
      <c r="U40" s="93" t="s">
        <v>448</v>
      </c>
      <c r="V40" s="88" t="s">
        <v>161</v>
      </c>
      <c r="W40" s="88" t="s">
        <v>556</v>
      </c>
      <c r="X40" s="88"/>
      <c r="Y40" s="88"/>
      <c r="Z40" s="91"/>
      <c r="AA40" s="91"/>
      <c r="AB40" s="91"/>
      <c r="AC40" s="91"/>
      <c r="AD40" s="91"/>
      <c r="AE40" s="91"/>
      <c r="AF40" s="91"/>
      <c r="AG40" s="91"/>
      <c r="AH40" s="91"/>
      <c r="AI40" s="91"/>
      <c r="AJ40" s="91"/>
      <c r="AK40" s="91"/>
    </row>
    <row r="41" spans="1:37" s="16" customFormat="1" ht="8.25" customHeight="1" x14ac:dyDescent="0.3">
      <c r="A41" s="421" t="s">
        <v>14</v>
      </c>
      <c r="B41" s="422"/>
      <c r="C41" s="6" t="s">
        <v>12</v>
      </c>
      <c r="D41" s="19"/>
      <c r="E41" s="19"/>
      <c r="F41" s="7"/>
      <c r="G41" s="19" t="s">
        <v>13</v>
      </c>
      <c r="H41" s="19"/>
      <c r="I41" s="19"/>
      <c r="J41" s="20"/>
      <c r="K41" s="121"/>
      <c r="L41" s="94"/>
      <c r="M41" s="95"/>
      <c r="N41" s="95"/>
      <c r="O41" s="95"/>
      <c r="P41" s="95"/>
      <c r="Q41" s="95"/>
      <c r="R41" s="95"/>
      <c r="S41" s="95"/>
      <c r="T41" s="92" t="s">
        <v>170</v>
      </c>
      <c r="U41" s="93" t="s">
        <v>169</v>
      </c>
      <c r="V41" s="88" t="s">
        <v>163</v>
      </c>
      <c r="W41" s="88" t="s">
        <v>549</v>
      </c>
      <c r="X41" s="91"/>
      <c r="Y41" s="91"/>
      <c r="Z41" s="95"/>
      <c r="AA41" s="95"/>
      <c r="AB41" s="95"/>
      <c r="AC41" s="95"/>
      <c r="AD41" s="95"/>
      <c r="AE41" s="95"/>
      <c r="AF41" s="95"/>
      <c r="AG41" s="95"/>
      <c r="AH41" s="95"/>
      <c r="AI41" s="95"/>
      <c r="AJ41" s="95"/>
      <c r="AK41" s="95"/>
    </row>
    <row r="42" spans="1:37" s="17" customFormat="1" ht="16.5" customHeight="1" x14ac:dyDescent="0.3">
      <c r="A42" s="423"/>
      <c r="B42" s="424"/>
      <c r="C42" s="341"/>
      <c r="D42" s="431"/>
      <c r="E42" s="431"/>
      <c r="F42" s="432"/>
      <c r="G42" s="433"/>
      <c r="H42" s="431"/>
      <c r="I42" s="431"/>
      <c r="J42" s="434"/>
      <c r="K42" s="178"/>
      <c r="L42" s="96"/>
      <c r="M42" s="98"/>
      <c r="N42" s="98"/>
      <c r="O42" s="98"/>
      <c r="P42" s="98"/>
      <c r="Q42" s="98"/>
      <c r="R42" s="98"/>
      <c r="S42" s="98"/>
      <c r="T42" s="92" t="s">
        <v>172</v>
      </c>
      <c r="U42" s="93" t="s">
        <v>171</v>
      </c>
      <c r="V42" s="88" t="s">
        <v>165</v>
      </c>
      <c r="W42" s="88" t="s">
        <v>545</v>
      </c>
      <c r="X42" s="95"/>
      <c r="Y42" s="95"/>
      <c r="Z42" s="98"/>
      <c r="AA42" s="98"/>
      <c r="AB42" s="98"/>
      <c r="AC42" s="98"/>
      <c r="AD42" s="98"/>
      <c r="AE42" s="98"/>
      <c r="AF42" s="98"/>
      <c r="AG42" s="98"/>
      <c r="AH42" s="98"/>
      <c r="AI42" s="98"/>
      <c r="AJ42" s="98"/>
      <c r="AK42" s="98"/>
    </row>
    <row r="43" spans="1:37" s="17" customFormat="1" ht="8.25" customHeight="1" x14ac:dyDescent="0.3">
      <c r="A43" s="421" t="s">
        <v>51</v>
      </c>
      <c r="B43" s="422"/>
      <c r="C43" s="6" t="s">
        <v>64</v>
      </c>
      <c r="D43" s="19"/>
      <c r="E43" s="19"/>
      <c r="F43" s="19"/>
      <c r="G43" s="19"/>
      <c r="H43" s="19"/>
      <c r="I43" s="19"/>
      <c r="J43" s="20"/>
      <c r="K43" s="121"/>
      <c r="L43" s="96"/>
      <c r="M43" s="98"/>
      <c r="N43" s="98"/>
      <c r="O43" s="98"/>
      <c r="P43" s="98"/>
      <c r="Q43" s="98"/>
      <c r="R43" s="98"/>
      <c r="S43" s="98"/>
      <c r="T43" s="92" t="s">
        <v>154</v>
      </c>
      <c r="U43" s="93" t="s">
        <v>153</v>
      </c>
      <c r="V43" s="88" t="s">
        <v>167</v>
      </c>
      <c r="W43" s="88" t="s">
        <v>638</v>
      </c>
      <c r="X43" s="98"/>
      <c r="Y43" s="98"/>
      <c r="Z43" s="98"/>
      <c r="AA43" s="98"/>
      <c r="AB43" s="98"/>
      <c r="AC43" s="98"/>
      <c r="AD43" s="98"/>
      <c r="AE43" s="98"/>
      <c r="AF43" s="98"/>
      <c r="AG43" s="98"/>
      <c r="AH43" s="98"/>
      <c r="AI43" s="98"/>
      <c r="AJ43" s="98"/>
      <c r="AK43" s="98"/>
    </row>
    <row r="44" spans="1:37" s="17" customFormat="1" ht="16.5" customHeight="1" x14ac:dyDescent="0.3">
      <c r="A44" s="423"/>
      <c r="B44" s="424"/>
      <c r="C44" s="341"/>
      <c r="D44" s="431"/>
      <c r="E44" s="431"/>
      <c r="F44" s="431"/>
      <c r="G44" s="431"/>
      <c r="H44" s="431"/>
      <c r="I44" s="431"/>
      <c r="J44" s="434"/>
      <c r="K44" s="178"/>
      <c r="L44" s="96"/>
      <c r="M44" s="98"/>
      <c r="N44" s="98"/>
      <c r="O44" s="98"/>
      <c r="P44" s="98"/>
      <c r="Q44" s="98"/>
      <c r="R44" s="98"/>
      <c r="S44" s="98"/>
      <c r="T44" s="92" t="s">
        <v>166</v>
      </c>
      <c r="U44" s="93" t="s">
        <v>165</v>
      </c>
      <c r="V44" s="88" t="s">
        <v>169</v>
      </c>
      <c r="W44" s="88" t="s">
        <v>554</v>
      </c>
      <c r="X44" s="95"/>
      <c r="Y44" s="95"/>
      <c r="Z44" s="98"/>
      <c r="AA44" s="98"/>
      <c r="AB44" s="98"/>
      <c r="AC44" s="98"/>
      <c r="AD44" s="98"/>
      <c r="AE44" s="98"/>
      <c r="AF44" s="98"/>
      <c r="AG44" s="98"/>
      <c r="AH44" s="98"/>
      <c r="AI44" s="98"/>
      <c r="AJ44" s="98"/>
      <c r="AK44" s="98"/>
    </row>
    <row r="45" spans="1:37" s="16" customFormat="1" ht="8.25" customHeight="1" x14ac:dyDescent="0.3">
      <c r="A45" s="425" t="s">
        <v>15</v>
      </c>
      <c r="B45" s="422"/>
      <c r="C45" s="638" t="s">
        <v>67</v>
      </c>
      <c r="D45" s="370"/>
      <c r="E45" s="370"/>
      <c r="F45" s="370"/>
      <c r="G45" s="370"/>
      <c r="H45" s="370"/>
      <c r="I45" s="370"/>
      <c r="J45" s="639"/>
      <c r="K45" s="121"/>
      <c r="L45" s="94"/>
      <c r="M45" s="95"/>
      <c r="N45" s="95"/>
      <c r="O45" s="95"/>
      <c r="P45" s="95"/>
      <c r="Q45" s="95"/>
      <c r="R45" s="95"/>
      <c r="S45" s="95"/>
      <c r="T45" s="92" t="s">
        <v>168</v>
      </c>
      <c r="U45" s="93" t="s">
        <v>167</v>
      </c>
      <c r="V45" s="88" t="s">
        <v>171</v>
      </c>
      <c r="W45" s="88" t="s">
        <v>675</v>
      </c>
      <c r="X45" s="98"/>
      <c r="Y45" s="98"/>
      <c r="Z45" s="95"/>
      <c r="AA45" s="95"/>
      <c r="AB45" s="95"/>
      <c r="AC45" s="95"/>
      <c r="AD45" s="95"/>
      <c r="AE45" s="95"/>
      <c r="AF45" s="95"/>
      <c r="AG45" s="95"/>
      <c r="AH45" s="95"/>
      <c r="AI45" s="95"/>
      <c r="AJ45" s="95"/>
      <c r="AK45" s="95"/>
    </row>
    <row r="46" spans="1:37" s="17" customFormat="1" ht="16.5" customHeight="1" x14ac:dyDescent="0.3">
      <c r="A46" s="423"/>
      <c r="B46" s="424"/>
      <c r="C46" s="341"/>
      <c r="D46" s="431"/>
      <c r="E46" s="431"/>
      <c r="F46" s="431"/>
      <c r="G46" s="431"/>
      <c r="H46" s="431"/>
      <c r="I46" s="431"/>
      <c r="J46" s="434"/>
      <c r="K46" s="178"/>
      <c r="L46" s="96"/>
      <c r="M46" s="98"/>
      <c r="N46" s="98"/>
      <c r="O46" s="98"/>
      <c r="P46" s="98"/>
      <c r="Q46" s="98"/>
      <c r="R46" s="98"/>
      <c r="S46" s="98"/>
      <c r="T46" s="92" t="s">
        <v>176</v>
      </c>
      <c r="U46" s="93" t="s">
        <v>175</v>
      </c>
      <c r="V46" s="88" t="s">
        <v>173</v>
      </c>
      <c r="W46" s="88" t="s">
        <v>523</v>
      </c>
      <c r="X46" s="98"/>
      <c r="Y46" s="98"/>
      <c r="Z46" s="98"/>
      <c r="AA46" s="98"/>
      <c r="AB46" s="98"/>
      <c r="AC46" s="98"/>
      <c r="AD46" s="98"/>
      <c r="AE46" s="98"/>
      <c r="AF46" s="98"/>
      <c r="AG46" s="98"/>
      <c r="AH46" s="98"/>
      <c r="AI46" s="98"/>
      <c r="AJ46" s="98"/>
      <c r="AK46" s="98"/>
    </row>
    <row r="47" spans="1:37" s="16" customFormat="1" ht="8.25" customHeight="1" x14ac:dyDescent="0.3">
      <c r="A47" s="425" t="s">
        <v>70</v>
      </c>
      <c r="B47" s="422"/>
      <c r="C47" s="30" t="s">
        <v>66</v>
      </c>
      <c r="D47" s="19" t="s">
        <v>62</v>
      </c>
      <c r="E47" s="19"/>
      <c r="F47" s="25"/>
      <c r="G47" s="7" t="s">
        <v>66</v>
      </c>
      <c r="H47" s="19" t="s">
        <v>63</v>
      </c>
      <c r="I47" s="19"/>
      <c r="J47" s="31"/>
      <c r="K47" s="121"/>
      <c r="L47" s="94"/>
      <c r="M47" s="95"/>
      <c r="N47" s="95"/>
      <c r="O47" s="95"/>
      <c r="P47" s="95"/>
      <c r="Q47" s="95"/>
      <c r="R47" s="95"/>
      <c r="S47" s="95"/>
      <c r="T47" s="92" t="s">
        <v>162</v>
      </c>
      <c r="U47" s="93" t="s">
        <v>161</v>
      </c>
      <c r="V47" s="88" t="s">
        <v>175</v>
      </c>
      <c r="W47" s="88" t="s">
        <v>555</v>
      </c>
      <c r="X47" s="98"/>
      <c r="Y47" s="98"/>
      <c r="Z47" s="95"/>
      <c r="AA47" s="95"/>
      <c r="AB47" s="95"/>
      <c r="AC47" s="95"/>
      <c r="AD47" s="95"/>
      <c r="AE47" s="95"/>
      <c r="AF47" s="95"/>
      <c r="AG47" s="95"/>
      <c r="AH47" s="95"/>
      <c r="AI47" s="95"/>
      <c r="AJ47" s="95"/>
      <c r="AK47" s="95"/>
    </row>
    <row r="48" spans="1:37" s="17" customFormat="1" ht="16.5" customHeight="1" x14ac:dyDescent="0.3">
      <c r="A48" s="423"/>
      <c r="B48" s="424"/>
      <c r="C48" s="223"/>
      <c r="D48" s="433"/>
      <c r="E48" s="431"/>
      <c r="F48" s="342"/>
      <c r="G48" s="224"/>
      <c r="H48" s="433"/>
      <c r="I48" s="431"/>
      <c r="J48" s="601"/>
      <c r="K48" s="178"/>
      <c r="L48" s="96"/>
      <c r="M48" s="98"/>
      <c r="N48" s="98"/>
      <c r="O48" s="98"/>
      <c r="P48" s="98"/>
      <c r="Q48" s="98"/>
      <c r="R48" s="98"/>
      <c r="S48" s="98"/>
      <c r="T48" s="92" t="s">
        <v>178</v>
      </c>
      <c r="U48" s="93" t="s">
        <v>177</v>
      </c>
      <c r="V48" s="88"/>
      <c r="W48" s="88"/>
      <c r="X48" s="98"/>
      <c r="Y48" s="98"/>
      <c r="Z48" s="98"/>
      <c r="AA48" s="98"/>
      <c r="AB48" s="98"/>
      <c r="AC48" s="98"/>
      <c r="AD48" s="98"/>
      <c r="AE48" s="98"/>
      <c r="AF48" s="98"/>
      <c r="AG48" s="98"/>
      <c r="AH48" s="98"/>
      <c r="AI48" s="98"/>
      <c r="AJ48" s="98"/>
      <c r="AK48" s="98"/>
    </row>
    <row r="49" spans="1:37" s="17" customFormat="1" ht="8.25" customHeight="1" x14ac:dyDescent="0.3">
      <c r="A49" s="425" t="s">
        <v>65</v>
      </c>
      <c r="B49" s="422"/>
      <c r="C49" s="32" t="s">
        <v>11</v>
      </c>
      <c r="D49" s="26"/>
      <c r="E49" s="26"/>
      <c r="F49" s="25"/>
      <c r="G49" s="19" t="s">
        <v>50</v>
      </c>
      <c r="H49" s="26"/>
      <c r="I49" s="26"/>
      <c r="J49" s="27"/>
      <c r="K49" s="121"/>
      <c r="L49" s="96"/>
      <c r="M49" s="98"/>
      <c r="N49" s="98"/>
      <c r="O49" s="98"/>
      <c r="P49" s="98"/>
      <c r="Q49" s="98"/>
      <c r="R49" s="98"/>
      <c r="S49" s="98"/>
      <c r="T49" s="92" t="s">
        <v>180</v>
      </c>
      <c r="U49" s="93" t="s">
        <v>179</v>
      </c>
      <c r="V49" s="88"/>
      <c r="W49" s="88"/>
      <c r="X49" s="98"/>
      <c r="Y49" s="98"/>
      <c r="Z49" s="98"/>
      <c r="AA49" s="98"/>
      <c r="AB49" s="98"/>
      <c r="AC49" s="98"/>
      <c r="AD49" s="98"/>
      <c r="AE49" s="98"/>
      <c r="AF49" s="98"/>
      <c r="AG49" s="98"/>
      <c r="AH49" s="98"/>
      <c r="AI49" s="98"/>
      <c r="AJ49" s="98"/>
      <c r="AK49" s="98"/>
    </row>
    <row r="50" spans="1:37" s="17" customFormat="1" ht="16.5" customHeight="1" thickBot="1" x14ac:dyDescent="0.35">
      <c r="A50" s="484"/>
      <c r="B50" s="670"/>
      <c r="C50" s="633"/>
      <c r="D50" s="634"/>
      <c r="E50" s="634"/>
      <c r="F50" s="635"/>
      <c r="G50" s="652"/>
      <c r="H50" s="634"/>
      <c r="I50" s="634"/>
      <c r="J50" s="653"/>
      <c r="K50" s="195"/>
      <c r="L50" s="96"/>
      <c r="M50" s="98"/>
      <c r="N50" s="98"/>
      <c r="O50" s="98"/>
      <c r="P50" s="98"/>
      <c r="Q50" s="98"/>
      <c r="R50" s="98"/>
      <c r="S50" s="98"/>
      <c r="T50" s="92" t="s">
        <v>182</v>
      </c>
      <c r="U50" s="93" t="s">
        <v>181</v>
      </c>
      <c r="V50" s="88" t="s">
        <v>177</v>
      </c>
      <c r="W50" s="88" t="s">
        <v>504</v>
      </c>
      <c r="X50" s="95"/>
      <c r="Y50" s="95"/>
      <c r="Z50" s="98"/>
      <c r="AA50" s="98"/>
      <c r="AB50" s="98"/>
      <c r="AC50" s="98"/>
      <c r="AD50" s="98"/>
      <c r="AE50" s="98"/>
      <c r="AF50" s="98"/>
      <c r="AG50" s="98"/>
      <c r="AH50" s="98"/>
      <c r="AI50" s="98"/>
      <c r="AJ50" s="98"/>
      <c r="AK50" s="98"/>
    </row>
    <row r="51" spans="1:37" ht="8.25" customHeight="1" thickBot="1" x14ac:dyDescent="0.35">
      <c r="A51" s="33"/>
      <c r="B51" s="33"/>
      <c r="C51" s="33"/>
      <c r="D51" s="34"/>
      <c r="E51" s="35"/>
      <c r="F51" s="35"/>
      <c r="G51" s="36"/>
      <c r="H51" s="36"/>
      <c r="I51" s="36"/>
      <c r="J51" s="36"/>
      <c r="K51" s="188"/>
      <c r="L51" s="100"/>
      <c r="T51" s="92" t="s">
        <v>184</v>
      </c>
      <c r="U51" s="93" t="s">
        <v>183</v>
      </c>
      <c r="V51" s="88" t="s">
        <v>179</v>
      </c>
      <c r="W51" s="88" t="s">
        <v>557</v>
      </c>
      <c r="X51" s="98"/>
      <c r="Y51" s="98"/>
    </row>
    <row r="52" spans="1:37" s="15" customFormat="1" ht="14.25" customHeight="1" x14ac:dyDescent="0.3">
      <c r="A52" s="243" t="s">
        <v>42</v>
      </c>
      <c r="B52" s="243"/>
      <c r="C52" s="244"/>
      <c r="D52" s="245"/>
      <c r="E52" s="245"/>
      <c r="F52" s="245"/>
      <c r="G52" s="245"/>
      <c r="H52" s="245"/>
      <c r="I52" s="245"/>
      <c r="J52" s="246"/>
      <c r="K52" s="194"/>
      <c r="L52" s="85"/>
      <c r="M52" s="91"/>
      <c r="N52" s="91"/>
      <c r="O52" s="91"/>
      <c r="P52" s="91"/>
      <c r="Q52" s="91"/>
      <c r="R52" s="91"/>
      <c r="S52" s="91"/>
      <c r="T52" s="92" t="s">
        <v>186</v>
      </c>
      <c r="U52" s="93" t="s">
        <v>185</v>
      </c>
      <c r="V52" s="88" t="s">
        <v>678</v>
      </c>
      <c r="W52" s="88" t="s">
        <v>674</v>
      </c>
      <c r="X52" s="95"/>
      <c r="Y52" s="95"/>
      <c r="Z52" s="91"/>
      <c r="AA52" s="91"/>
      <c r="AB52" s="91"/>
      <c r="AC52" s="91"/>
      <c r="AD52" s="91"/>
      <c r="AE52" s="91"/>
      <c r="AF52" s="91"/>
      <c r="AG52" s="91"/>
      <c r="AH52" s="91"/>
      <c r="AI52" s="91"/>
      <c r="AJ52" s="91"/>
      <c r="AK52" s="91"/>
    </row>
    <row r="53" spans="1:37" s="16" customFormat="1" ht="8.25" customHeight="1" x14ac:dyDescent="0.3">
      <c r="A53" s="566" t="s">
        <v>18</v>
      </c>
      <c r="B53" s="422"/>
      <c r="C53" s="6" t="s">
        <v>16</v>
      </c>
      <c r="D53" s="19"/>
      <c r="E53" s="19"/>
      <c r="F53" s="7"/>
      <c r="G53" s="19" t="s">
        <v>17</v>
      </c>
      <c r="H53" s="19"/>
      <c r="I53" s="19"/>
      <c r="J53" s="31"/>
      <c r="K53" s="121"/>
      <c r="L53" s="94"/>
      <c r="M53" s="95"/>
      <c r="N53" s="95"/>
      <c r="O53" s="95"/>
      <c r="P53" s="95"/>
      <c r="Q53" s="95"/>
      <c r="R53" s="95"/>
      <c r="S53" s="95"/>
      <c r="T53" s="92" t="s">
        <v>188</v>
      </c>
      <c r="U53" s="93" t="s">
        <v>187</v>
      </c>
      <c r="V53" s="88" t="s">
        <v>181</v>
      </c>
      <c r="W53" s="88" t="s">
        <v>506</v>
      </c>
      <c r="X53" s="98"/>
      <c r="Y53" s="98"/>
      <c r="Z53" s="95"/>
      <c r="AA53" s="95"/>
      <c r="AB53" s="95"/>
      <c r="AC53" s="95"/>
      <c r="AD53" s="95"/>
      <c r="AE53" s="95"/>
      <c r="AF53" s="95"/>
      <c r="AG53" s="95"/>
      <c r="AH53" s="95"/>
      <c r="AI53" s="95"/>
      <c r="AJ53" s="95"/>
      <c r="AK53" s="95"/>
    </row>
    <row r="54" spans="1:37" s="17" customFormat="1" ht="16.5" customHeight="1" x14ac:dyDescent="0.3">
      <c r="A54" s="568"/>
      <c r="B54" s="424"/>
      <c r="C54" s="341"/>
      <c r="D54" s="431"/>
      <c r="E54" s="431"/>
      <c r="F54" s="432"/>
      <c r="G54" s="433"/>
      <c r="H54" s="431"/>
      <c r="I54" s="431"/>
      <c r="J54" s="601"/>
      <c r="K54" s="178"/>
      <c r="L54" s="96"/>
      <c r="M54" s="98"/>
      <c r="N54" s="98"/>
      <c r="O54" s="98"/>
      <c r="P54" s="98"/>
      <c r="Q54" s="98"/>
      <c r="R54" s="98"/>
      <c r="S54" s="98"/>
      <c r="T54" s="92" t="s">
        <v>190</v>
      </c>
      <c r="U54" s="93" t="s">
        <v>189</v>
      </c>
      <c r="V54" s="88" t="s">
        <v>183</v>
      </c>
      <c r="W54" s="88" t="s">
        <v>503</v>
      </c>
      <c r="X54" s="95"/>
      <c r="Y54" s="95"/>
      <c r="Z54" s="98"/>
      <c r="AA54" s="98"/>
      <c r="AB54" s="98"/>
      <c r="AC54" s="98"/>
      <c r="AD54" s="98"/>
      <c r="AE54" s="98"/>
      <c r="AF54" s="98"/>
      <c r="AG54" s="98"/>
      <c r="AH54" s="98"/>
      <c r="AI54" s="98"/>
      <c r="AJ54" s="98"/>
      <c r="AK54" s="98"/>
    </row>
    <row r="55" spans="1:37" s="16" customFormat="1" ht="8.25" customHeight="1" x14ac:dyDescent="0.3">
      <c r="A55" s="556" t="s">
        <v>741</v>
      </c>
      <c r="B55" s="557"/>
      <c r="C55" s="30" t="s">
        <v>8</v>
      </c>
      <c r="D55" s="369" t="s">
        <v>62</v>
      </c>
      <c r="E55" s="370"/>
      <c r="F55" s="370"/>
      <c r="G55" s="370"/>
      <c r="H55" s="370"/>
      <c r="I55" s="370"/>
      <c r="J55" s="371"/>
      <c r="K55" s="121"/>
      <c r="L55" s="94"/>
      <c r="M55" s="95"/>
      <c r="N55" s="95"/>
      <c r="O55" s="95"/>
      <c r="P55" s="95"/>
      <c r="Q55" s="95"/>
      <c r="R55" s="95"/>
      <c r="S55" s="95"/>
      <c r="T55" s="92" t="s">
        <v>192</v>
      </c>
      <c r="U55" s="93" t="s">
        <v>191</v>
      </c>
      <c r="V55" s="88" t="s">
        <v>185</v>
      </c>
      <c r="W55" s="88" t="s">
        <v>510</v>
      </c>
      <c r="X55" s="98"/>
      <c r="Y55" s="98"/>
      <c r="Z55" s="95"/>
      <c r="AA55" s="95"/>
      <c r="AB55" s="95"/>
      <c r="AC55" s="95"/>
      <c r="AD55" s="95"/>
      <c r="AE55" s="95"/>
      <c r="AF55" s="95"/>
      <c r="AG55" s="95"/>
      <c r="AH55" s="95"/>
      <c r="AI55" s="95"/>
      <c r="AJ55" s="95"/>
      <c r="AK55" s="95"/>
    </row>
    <row r="56" spans="1:37" s="17" customFormat="1" ht="16.5" customHeight="1" x14ac:dyDescent="0.3">
      <c r="A56" s="558"/>
      <c r="B56" s="559"/>
      <c r="C56" s="225"/>
      <c r="D56" s="349"/>
      <c r="E56" s="602"/>
      <c r="F56" s="602"/>
      <c r="G56" s="602"/>
      <c r="H56" s="602"/>
      <c r="I56" s="602"/>
      <c r="J56" s="603"/>
      <c r="K56" s="179"/>
      <c r="L56" s="96"/>
      <c r="M56" s="98"/>
      <c r="N56" s="98"/>
      <c r="O56" s="98"/>
      <c r="P56" s="98"/>
      <c r="Q56" s="98"/>
      <c r="R56" s="98"/>
      <c r="S56" s="98"/>
      <c r="T56" s="92" t="s">
        <v>194</v>
      </c>
      <c r="U56" s="93" t="s">
        <v>193</v>
      </c>
      <c r="V56" s="88" t="s">
        <v>187</v>
      </c>
      <c r="W56" s="88" t="s">
        <v>514</v>
      </c>
      <c r="X56" s="98"/>
      <c r="Y56" s="98"/>
      <c r="Z56" s="98"/>
      <c r="AA56" s="98"/>
      <c r="AB56" s="98"/>
      <c r="AC56" s="98"/>
      <c r="AD56" s="98"/>
      <c r="AE56" s="98"/>
      <c r="AF56" s="98"/>
      <c r="AG56" s="98"/>
      <c r="AH56" s="98"/>
      <c r="AI56" s="98"/>
      <c r="AJ56" s="98"/>
      <c r="AK56" s="98"/>
    </row>
    <row r="57" spans="1:37" s="17" customFormat="1" ht="8.25" customHeight="1" x14ac:dyDescent="0.3">
      <c r="A57" s="556" t="s">
        <v>740</v>
      </c>
      <c r="B57" s="557"/>
      <c r="C57" s="30" t="s">
        <v>8</v>
      </c>
      <c r="D57" s="369" t="s">
        <v>62</v>
      </c>
      <c r="E57" s="370"/>
      <c r="F57" s="370"/>
      <c r="G57" s="370"/>
      <c r="H57" s="370"/>
      <c r="I57" s="370"/>
      <c r="J57" s="371"/>
      <c r="K57" s="121"/>
      <c r="L57" s="96"/>
      <c r="M57" s="98"/>
      <c r="N57" s="98"/>
      <c r="O57" s="98"/>
      <c r="P57" s="98"/>
      <c r="Q57" s="98"/>
      <c r="R57" s="98"/>
      <c r="S57" s="98"/>
      <c r="T57" s="92" t="s">
        <v>196</v>
      </c>
      <c r="U57" s="93" t="s">
        <v>195</v>
      </c>
      <c r="V57" s="88" t="s">
        <v>189</v>
      </c>
      <c r="W57" s="88" t="s">
        <v>508</v>
      </c>
      <c r="X57" s="98"/>
      <c r="Y57" s="98"/>
      <c r="Z57" s="98"/>
      <c r="AA57" s="98"/>
      <c r="AB57" s="98"/>
      <c r="AC57" s="98"/>
      <c r="AD57" s="98"/>
      <c r="AE57" s="98"/>
      <c r="AF57" s="98"/>
      <c r="AG57" s="98"/>
      <c r="AH57" s="98"/>
      <c r="AI57" s="98"/>
      <c r="AJ57" s="98"/>
      <c r="AK57" s="98"/>
    </row>
    <row r="58" spans="1:37" s="17" customFormat="1" ht="16.5" customHeight="1" x14ac:dyDescent="0.3">
      <c r="A58" s="560"/>
      <c r="B58" s="561"/>
      <c r="C58" s="226"/>
      <c r="D58" s="349"/>
      <c r="E58" s="602"/>
      <c r="F58" s="602"/>
      <c r="G58" s="602"/>
      <c r="H58" s="602"/>
      <c r="I58" s="602"/>
      <c r="J58" s="603"/>
      <c r="K58" s="179"/>
      <c r="L58" s="96"/>
      <c r="M58" s="98"/>
      <c r="N58" s="98"/>
      <c r="O58" s="98"/>
      <c r="P58" s="98"/>
      <c r="Q58" s="98"/>
      <c r="R58" s="98"/>
      <c r="S58" s="98"/>
      <c r="T58" s="92" t="s">
        <v>200</v>
      </c>
      <c r="U58" s="93" t="s">
        <v>199</v>
      </c>
      <c r="V58" s="88" t="s">
        <v>191</v>
      </c>
      <c r="W58" s="88" t="s">
        <v>515</v>
      </c>
      <c r="X58" s="98"/>
      <c r="Y58" s="98"/>
      <c r="Z58" s="98"/>
      <c r="AA58" s="98"/>
      <c r="AB58" s="98"/>
      <c r="AC58" s="98"/>
      <c r="AD58" s="98"/>
      <c r="AE58" s="98"/>
      <c r="AF58" s="98"/>
      <c r="AG58" s="98"/>
      <c r="AH58" s="98"/>
      <c r="AI58" s="98"/>
      <c r="AJ58" s="98"/>
      <c r="AK58" s="98"/>
    </row>
    <row r="59" spans="1:37" s="17" customFormat="1" ht="6.75" customHeight="1" x14ac:dyDescent="0.3">
      <c r="A59" s="502" t="s">
        <v>65</v>
      </c>
      <c r="B59" s="622"/>
      <c r="C59" s="37" t="s">
        <v>11</v>
      </c>
      <c r="D59" s="38"/>
      <c r="E59" s="38"/>
      <c r="F59" s="38"/>
      <c r="G59" s="39" t="s">
        <v>50</v>
      </c>
      <c r="H59" s="38"/>
      <c r="I59" s="38"/>
      <c r="J59" s="40"/>
      <c r="K59" s="196"/>
      <c r="L59" s="96"/>
      <c r="M59" s="98"/>
      <c r="N59" s="98"/>
      <c r="O59" s="98"/>
      <c r="P59" s="98"/>
      <c r="Q59" s="98"/>
      <c r="R59" s="98"/>
      <c r="S59" s="98"/>
      <c r="T59" s="92" t="s">
        <v>224</v>
      </c>
      <c r="U59" s="93" t="s">
        <v>223</v>
      </c>
      <c r="V59" s="88" t="s">
        <v>193</v>
      </c>
      <c r="W59" s="88" t="s">
        <v>519</v>
      </c>
      <c r="X59" s="95"/>
      <c r="Y59" s="95"/>
      <c r="Z59" s="98"/>
      <c r="AA59" s="98"/>
      <c r="AB59" s="98"/>
      <c r="AC59" s="98"/>
      <c r="AD59" s="98"/>
      <c r="AE59" s="98"/>
      <c r="AF59" s="98"/>
      <c r="AG59" s="98"/>
      <c r="AH59" s="98"/>
      <c r="AI59" s="98"/>
      <c r="AJ59" s="98"/>
      <c r="AK59" s="98"/>
    </row>
    <row r="60" spans="1:37" s="17" customFormat="1" ht="16.5" customHeight="1" thickBot="1" x14ac:dyDescent="0.35">
      <c r="A60" s="623"/>
      <c r="B60" s="572"/>
      <c r="C60" s="624"/>
      <c r="D60" s="625"/>
      <c r="E60" s="625"/>
      <c r="F60" s="626"/>
      <c r="G60" s="627"/>
      <c r="H60" s="625"/>
      <c r="I60" s="625"/>
      <c r="J60" s="628"/>
      <c r="K60" s="179"/>
      <c r="L60" s="96"/>
      <c r="M60" s="98"/>
      <c r="N60" s="98"/>
      <c r="O60" s="98"/>
      <c r="P60" s="98"/>
      <c r="Q60" s="98"/>
      <c r="R60" s="98"/>
      <c r="S60" s="98"/>
      <c r="T60" s="92" t="s">
        <v>198</v>
      </c>
      <c r="U60" s="93" t="s">
        <v>197</v>
      </c>
      <c r="V60" s="88" t="s">
        <v>195</v>
      </c>
      <c r="W60" s="88" t="s">
        <v>511</v>
      </c>
      <c r="X60" s="98"/>
      <c r="Y60" s="98"/>
      <c r="Z60" s="98"/>
      <c r="AA60" s="98"/>
      <c r="AB60" s="98"/>
      <c r="AC60" s="98"/>
      <c r="AD60" s="98"/>
      <c r="AE60" s="98"/>
      <c r="AF60" s="98"/>
      <c r="AG60" s="98"/>
      <c r="AH60" s="98"/>
      <c r="AI60" s="98"/>
      <c r="AJ60" s="98"/>
      <c r="AK60" s="98"/>
    </row>
    <row r="61" spans="1:37" s="16" customFormat="1" ht="8.25" customHeight="1" x14ac:dyDescent="0.3">
      <c r="A61" s="577" t="s">
        <v>21</v>
      </c>
      <c r="B61" s="578"/>
      <c r="C61" s="29" t="s">
        <v>20</v>
      </c>
      <c r="D61" s="26"/>
      <c r="E61" s="26"/>
      <c r="F61" s="41"/>
      <c r="G61" s="42" t="s">
        <v>2</v>
      </c>
      <c r="H61" s="26" t="s">
        <v>707</v>
      </c>
      <c r="I61" s="26"/>
      <c r="J61" s="43"/>
      <c r="K61" s="121"/>
      <c r="L61" s="94"/>
      <c r="M61" s="95"/>
      <c r="N61" s="95"/>
      <c r="O61" s="95"/>
      <c r="P61" s="95"/>
      <c r="Q61" s="95"/>
      <c r="R61" s="95"/>
      <c r="S61" s="95"/>
      <c r="T61" s="92" t="s">
        <v>204</v>
      </c>
      <c r="U61" s="93" t="s">
        <v>203</v>
      </c>
      <c r="V61" s="88" t="s">
        <v>197</v>
      </c>
      <c r="W61" s="88" t="s">
        <v>659</v>
      </c>
      <c r="X61" s="88"/>
      <c r="Y61" s="88"/>
      <c r="Z61" s="95"/>
      <c r="AA61" s="95"/>
      <c r="AB61" s="95"/>
      <c r="AC61" s="95"/>
      <c r="AD61" s="95"/>
      <c r="AE61" s="95"/>
      <c r="AF61" s="95"/>
      <c r="AG61" s="95"/>
      <c r="AH61" s="95"/>
      <c r="AI61" s="95"/>
      <c r="AJ61" s="95"/>
      <c r="AK61" s="95"/>
    </row>
    <row r="62" spans="1:37" s="17" customFormat="1" ht="16.5" customHeight="1" x14ac:dyDescent="0.3">
      <c r="A62" s="568"/>
      <c r="B62" s="424"/>
      <c r="C62" s="341"/>
      <c r="D62" s="431"/>
      <c r="E62" s="431"/>
      <c r="F62" s="432"/>
      <c r="G62" s="227"/>
      <c r="H62" s="433"/>
      <c r="I62" s="431"/>
      <c r="J62" s="601"/>
      <c r="K62" s="178"/>
      <c r="L62" s="96"/>
      <c r="M62" s="98"/>
      <c r="N62" s="98"/>
      <c r="O62" s="98"/>
      <c r="P62" s="98"/>
      <c r="Q62" s="98"/>
      <c r="R62" s="98"/>
      <c r="S62" s="98"/>
      <c r="T62" s="92" t="s">
        <v>206</v>
      </c>
      <c r="U62" s="93" t="s">
        <v>205</v>
      </c>
      <c r="V62" s="88" t="s">
        <v>199</v>
      </c>
      <c r="W62" s="88" t="s">
        <v>520</v>
      </c>
      <c r="X62" s="88"/>
      <c r="Y62" s="88"/>
      <c r="Z62" s="98"/>
      <c r="AA62" s="98"/>
      <c r="AB62" s="98"/>
      <c r="AC62" s="98"/>
      <c r="AD62" s="98"/>
      <c r="AE62" s="98"/>
      <c r="AF62" s="98"/>
      <c r="AG62" s="98"/>
      <c r="AH62" s="98"/>
      <c r="AI62" s="98"/>
      <c r="AJ62" s="98"/>
      <c r="AK62" s="98"/>
    </row>
    <row r="63" spans="1:37" s="16" customFormat="1" ht="8.25" customHeight="1" x14ac:dyDescent="0.3">
      <c r="A63" s="566" t="s">
        <v>69</v>
      </c>
      <c r="B63" s="422"/>
      <c r="C63" s="44" t="s">
        <v>8</v>
      </c>
      <c r="D63" s="26" t="s">
        <v>68</v>
      </c>
      <c r="E63" s="19"/>
      <c r="F63" s="25"/>
      <c r="G63" s="26" t="s">
        <v>11</v>
      </c>
      <c r="H63" s="26"/>
      <c r="I63" s="26"/>
      <c r="J63" s="43"/>
      <c r="K63" s="121"/>
      <c r="L63" s="94"/>
      <c r="M63" s="95"/>
      <c r="N63" s="95"/>
      <c r="O63" s="95"/>
      <c r="P63" s="95"/>
      <c r="Q63" s="95"/>
      <c r="R63" s="95"/>
      <c r="S63" s="95"/>
      <c r="T63" s="92" t="s">
        <v>208</v>
      </c>
      <c r="U63" s="93" t="s">
        <v>207</v>
      </c>
      <c r="V63" s="88" t="s">
        <v>201</v>
      </c>
      <c r="W63" s="88" t="s">
        <v>657</v>
      </c>
      <c r="X63" s="91"/>
      <c r="Y63" s="91"/>
      <c r="Z63" s="95"/>
      <c r="AA63" s="95"/>
      <c r="AB63" s="95"/>
      <c r="AC63" s="95"/>
      <c r="AD63" s="95"/>
      <c r="AE63" s="95"/>
      <c r="AF63" s="95"/>
      <c r="AG63" s="95"/>
      <c r="AH63" s="95"/>
      <c r="AI63" s="95"/>
      <c r="AJ63" s="95"/>
      <c r="AK63" s="95"/>
    </row>
    <row r="64" spans="1:37" s="17" customFormat="1" ht="16.5" customHeight="1" x14ac:dyDescent="0.3">
      <c r="A64" s="568"/>
      <c r="B64" s="424"/>
      <c r="C64" s="225"/>
      <c r="D64" s="433"/>
      <c r="E64" s="431"/>
      <c r="F64" s="342"/>
      <c r="G64" s="600"/>
      <c r="H64" s="431"/>
      <c r="I64" s="431"/>
      <c r="J64" s="601"/>
      <c r="K64" s="178"/>
      <c r="L64" s="96"/>
      <c r="M64" s="98"/>
      <c r="N64" s="98"/>
      <c r="O64" s="98"/>
      <c r="P64" s="98"/>
      <c r="Q64" s="98"/>
      <c r="R64" s="98"/>
      <c r="S64" s="98"/>
      <c r="T64" s="92" t="s">
        <v>210</v>
      </c>
      <c r="U64" s="93" t="s">
        <v>209</v>
      </c>
      <c r="V64" s="88"/>
      <c r="W64" s="88"/>
      <c r="X64" s="80"/>
      <c r="Y64" s="80"/>
      <c r="Z64" s="98"/>
      <c r="AA64" s="98"/>
      <c r="AB64" s="98"/>
      <c r="AC64" s="98"/>
      <c r="AD64" s="98"/>
      <c r="AE64" s="98"/>
      <c r="AF64" s="98"/>
      <c r="AG64" s="98"/>
      <c r="AH64" s="98"/>
      <c r="AI64" s="98"/>
      <c r="AJ64" s="98"/>
      <c r="AK64" s="98"/>
    </row>
    <row r="65" spans="1:37" s="16" customFormat="1" ht="8.25" customHeight="1" x14ac:dyDescent="0.3">
      <c r="A65" s="556" t="s">
        <v>739</v>
      </c>
      <c r="B65" s="557"/>
      <c r="C65" s="44" t="s">
        <v>8</v>
      </c>
      <c r="D65" s="369" t="s">
        <v>62</v>
      </c>
      <c r="E65" s="370"/>
      <c r="F65" s="370"/>
      <c r="G65" s="370"/>
      <c r="H65" s="370"/>
      <c r="I65" s="370"/>
      <c r="J65" s="371"/>
      <c r="K65" s="121"/>
      <c r="L65" s="94"/>
      <c r="M65" s="95"/>
      <c r="N65" s="95"/>
      <c r="O65" s="95"/>
      <c r="P65" s="95"/>
      <c r="Q65" s="95"/>
      <c r="R65" s="95"/>
      <c r="S65" s="95"/>
      <c r="T65" s="92" t="s">
        <v>212</v>
      </c>
      <c r="U65" s="93" t="s">
        <v>211</v>
      </c>
      <c r="V65" s="88" t="s">
        <v>203</v>
      </c>
      <c r="W65" s="88" t="s">
        <v>653</v>
      </c>
      <c r="X65" s="80"/>
      <c r="Y65" s="80"/>
      <c r="Z65" s="95"/>
      <c r="AA65" s="95"/>
      <c r="AB65" s="95"/>
      <c r="AC65" s="95"/>
      <c r="AD65" s="95"/>
      <c r="AE65" s="95"/>
      <c r="AF65" s="95"/>
      <c r="AG65" s="95"/>
      <c r="AH65" s="95"/>
      <c r="AI65" s="95"/>
      <c r="AJ65" s="95"/>
      <c r="AK65" s="95"/>
    </row>
    <row r="66" spans="1:37" s="17" customFormat="1" ht="16.5" customHeight="1" x14ac:dyDescent="0.3">
      <c r="A66" s="558"/>
      <c r="B66" s="559"/>
      <c r="C66" s="225"/>
      <c r="D66" s="349"/>
      <c r="E66" s="602"/>
      <c r="F66" s="602"/>
      <c r="G66" s="602"/>
      <c r="H66" s="602"/>
      <c r="I66" s="602"/>
      <c r="J66" s="603"/>
      <c r="K66" s="179"/>
      <c r="L66" s="96"/>
      <c r="M66" s="98"/>
      <c r="N66" s="98"/>
      <c r="O66" s="98"/>
      <c r="P66" s="98"/>
      <c r="Q66" s="98"/>
      <c r="R66" s="98"/>
      <c r="S66" s="98"/>
      <c r="T66" s="92" t="s">
        <v>216</v>
      </c>
      <c r="U66" s="93" t="s">
        <v>215</v>
      </c>
      <c r="V66" s="88" t="s">
        <v>205</v>
      </c>
      <c r="W66" s="88" t="s">
        <v>513</v>
      </c>
      <c r="X66" s="98"/>
      <c r="Y66" s="98"/>
      <c r="Z66" s="98"/>
      <c r="AA66" s="98"/>
      <c r="AB66" s="98"/>
      <c r="AC66" s="98"/>
      <c r="AD66" s="98"/>
      <c r="AE66" s="98"/>
      <c r="AF66" s="98"/>
      <c r="AG66" s="98"/>
      <c r="AH66" s="98"/>
      <c r="AI66" s="98"/>
      <c r="AJ66" s="98"/>
      <c r="AK66" s="98"/>
    </row>
    <row r="67" spans="1:37" s="17" customFormat="1" ht="8.25" customHeight="1" x14ac:dyDescent="0.3">
      <c r="A67" s="562" t="s">
        <v>740</v>
      </c>
      <c r="B67" s="563"/>
      <c r="C67" s="30" t="s">
        <v>8</v>
      </c>
      <c r="D67" s="369" t="s">
        <v>62</v>
      </c>
      <c r="E67" s="370"/>
      <c r="F67" s="370"/>
      <c r="G67" s="370"/>
      <c r="H67" s="370"/>
      <c r="I67" s="370"/>
      <c r="J67" s="371"/>
      <c r="K67" s="121"/>
      <c r="L67" s="96"/>
      <c r="M67" s="98"/>
      <c r="N67" s="98"/>
      <c r="O67" s="98"/>
      <c r="P67" s="98"/>
      <c r="Q67" s="98"/>
      <c r="R67" s="98"/>
      <c r="S67" s="98"/>
      <c r="T67" s="92" t="s">
        <v>218</v>
      </c>
      <c r="U67" s="93" t="s">
        <v>217</v>
      </c>
      <c r="V67" s="88" t="s">
        <v>207</v>
      </c>
      <c r="W67" s="88" t="s">
        <v>522</v>
      </c>
      <c r="X67" s="98"/>
      <c r="Y67" s="98"/>
      <c r="Z67" s="98"/>
      <c r="AA67" s="98"/>
      <c r="AB67" s="98"/>
      <c r="AC67" s="98"/>
      <c r="AD67" s="98"/>
      <c r="AE67" s="98"/>
      <c r="AF67" s="98"/>
      <c r="AG67" s="98"/>
      <c r="AH67" s="98"/>
      <c r="AI67" s="98"/>
      <c r="AJ67" s="98"/>
      <c r="AK67" s="98"/>
    </row>
    <row r="68" spans="1:37" s="17" customFormat="1" ht="16.5" customHeight="1" thickBot="1" x14ac:dyDescent="0.35">
      <c r="A68" s="564"/>
      <c r="B68" s="565"/>
      <c r="C68" s="228"/>
      <c r="D68" s="606"/>
      <c r="E68" s="607"/>
      <c r="F68" s="607"/>
      <c r="G68" s="607"/>
      <c r="H68" s="607"/>
      <c r="I68" s="607"/>
      <c r="J68" s="608"/>
      <c r="K68" s="179"/>
      <c r="L68" s="96"/>
      <c r="M68" s="98"/>
      <c r="N68" s="98"/>
      <c r="O68" s="98"/>
      <c r="P68" s="98"/>
      <c r="Q68" s="98"/>
      <c r="R68" s="98"/>
      <c r="S68" s="98"/>
      <c r="T68" s="92" t="s">
        <v>222</v>
      </c>
      <c r="U68" s="93" t="s">
        <v>221</v>
      </c>
      <c r="V68" s="88" t="s">
        <v>209</v>
      </c>
      <c r="W68" s="88" t="s">
        <v>607</v>
      </c>
      <c r="X68" s="98"/>
      <c r="Y68" s="98"/>
      <c r="Z68" s="98"/>
      <c r="AA68" s="98"/>
      <c r="AB68" s="98"/>
      <c r="AC68" s="98"/>
      <c r="AD68" s="98"/>
      <c r="AE68" s="98"/>
      <c r="AF68" s="98"/>
      <c r="AG68" s="98"/>
      <c r="AH68" s="98"/>
      <c r="AI68" s="98"/>
      <c r="AJ68" s="98"/>
      <c r="AK68" s="98"/>
    </row>
    <row r="69" spans="1:37" s="17" customFormat="1" ht="8.15" customHeight="1" thickBot="1" x14ac:dyDescent="0.35">
      <c r="A69" s="111"/>
      <c r="B69" s="111"/>
      <c r="C69" s="112"/>
      <c r="D69" s="109"/>
      <c r="E69" s="109"/>
      <c r="F69" s="109"/>
      <c r="G69" s="112"/>
      <c r="H69" s="109"/>
      <c r="I69" s="109"/>
      <c r="J69" s="109"/>
      <c r="K69" s="178"/>
      <c r="L69" s="96"/>
      <c r="M69" s="98"/>
      <c r="N69" s="98"/>
      <c r="O69" s="98"/>
      <c r="P69" s="98"/>
      <c r="Q69" s="98"/>
      <c r="R69" s="98"/>
      <c r="S69" s="98"/>
      <c r="T69" s="92" t="s">
        <v>226</v>
      </c>
      <c r="U69" s="93" t="s">
        <v>225</v>
      </c>
      <c r="V69" s="88" t="s">
        <v>211</v>
      </c>
      <c r="W69" s="88" t="s">
        <v>509</v>
      </c>
      <c r="X69" s="98"/>
      <c r="Y69" s="98"/>
      <c r="Z69" s="98"/>
      <c r="AA69" s="98"/>
      <c r="AB69" s="98"/>
      <c r="AC69" s="98"/>
      <c r="AD69" s="98"/>
      <c r="AE69" s="98"/>
      <c r="AF69" s="98"/>
      <c r="AG69" s="98"/>
      <c r="AH69" s="98"/>
      <c r="AI69" s="98"/>
      <c r="AJ69" s="98"/>
      <c r="AK69" s="98"/>
    </row>
    <row r="70" spans="1:37" s="16" customFormat="1" ht="8.25" customHeight="1" x14ac:dyDescent="0.3">
      <c r="A70" s="579" t="s">
        <v>698</v>
      </c>
      <c r="B70" s="580"/>
      <c r="C70" s="671" t="s">
        <v>708</v>
      </c>
      <c r="D70" s="672"/>
      <c r="E70" s="672"/>
      <c r="F70" s="672"/>
      <c r="G70" s="672"/>
      <c r="H70" s="672"/>
      <c r="I70" s="672"/>
      <c r="J70" s="673"/>
      <c r="K70" s="121"/>
      <c r="L70" s="94"/>
      <c r="M70" s="95"/>
      <c r="N70" s="95"/>
      <c r="O70" s="95"/>
      <c r="P70" s="95"/>
      <c r="Q70" s="95"/>
      <c r="R70" s="95"/>
      <c r="S70" s="95"/>
      <c r="T70" s="92" t="s">
        <v>228</v>
      </c>
      <c r="U70" s="93" t="s">
        <v>227</v>
      </c>
      <c r="V70" s="88" t="s">
        <v>213</v>
      </c>
      <c r="W70" s="88" t="s">
        <v>664</v>
      </c>
      <c r="X70" s="98"/>
      <c r="Y70" s="98"/>
      <c r="Z70" s="95"/>
      <c r="AA70" s="95"/>
      <c r="AB70" s="95"/>
      <c r="AC70" s="95"/>
      <c r="AD70" s="95"/>
      <c r="AE70" s="95"/>
      <c r="AF70" s="95"/>
      <c r="AG70" s="95"/>
      <c r="AH70" s="95"/>
      <c r="AI70" s="95"/>
      <c r="AJ70" s="95"/>
      <c r="AK70" s="95"/>
    </row>
    <row r="71" spans="1:37" s="17" customFormat="1" ht="21.75" customHeight="1" thickBot="1" x14ac:dyDescent="0.35">
      <c r="A71" s="581"/>
      <c r="B71" s="582"/>
      <c r="C71" s="654"/>
      <c r="D71" s="655"/>
      <c r="E71" s="655"/>
      <c r="F71" s="655"/>
      <c r="G71" s="655"/>
      <c r="H71" s="655"/>
      <c r="I71" s="655"/>
      <c r="J71" s="656"/>
      <c r="K71" s="178"/>
      <c r="L71" s="96"/>
      <c r="M71" s="98"/>
      <c r="N71" s="98"/>
      <c r="O71" s="98"/>
      <c r="P71" s="98"/>
      <c r="Q71" s="98"/>
      <c r="R71" s="98"/>
      <c r="S71" s="98"/>
      <c r="T71" s="92" t="s">
        <v>711</v>
      </c>
      <c r="U71" s="93" t="s">
        <v>712</v>
      </c>
      <c r="V71" s="88" t="s">
        <v>215</v>
      </c>
      <c r="W71" s="88" t="s">
        <v>713</v>
      </c>
      <c r="X71" s="98"/>
      <c r="Y71" s="98"/>
      <c r="Z71" s="98"/>
      <c r="AA71" s="98"/>
      <c r="AB71" s="98"/>
      <c r="AC71" s="98"/>
      <c r="AD71" s="98"/>
      <c r="AE71" s="98"/>
      <c r="AF71" s="98"/>
      <c r="AG71" s="98"/>
      <c r="AH71" s="98"/>
      <c r="AI71" s="98"/>
      <c r="AJ71" s="98"/>
      <c r="AK71" s="98"/>
    </row>
    <row r="72" spans="1:37" ht="14.15" x14ac:dyDescent="0.3">
      <c r="A72" s="45"/>
      <c r="B72" s="21"/>
      <c r="C72" s="21"/>
      <c r="D72" s="22"/>
      <c r="E72" s="23"/>
      <c r="F72" s="23"/>
      <c r="G72" s="24"/>
      <c r="H72" s="24"/>
      <c r="I72" s="24"/>
      <c r="J72" s="46" t="s">
        <v>25</v>
      </c>
      <c r="K72" s="197"/>
      <c r="L72" s="100"/>
      <c r="T72" s="92" t="s">
        <v>714</v>
      </c>
      <c r="U72" s="93" t="s">
        <v>229</v>
      </c>
      <c r="V72" s="88" t="s">
        <v>217</v>
      </c>
      <c r="W72" s="88" t="s">
        <v>715</v>
      </c>
      <c r="X72" s="98"/>
      <c r="Y72" s="98"/>
    </row>
    <row r="73" spans="1:37" ht="14.25" customHeight="1" thickBot="1" x14ac:dyDescent="0.35">
      <c r="A73" s="45"/>
      <c r="B73" s="21"/>
      <c r="C73" s="21"/>
      <c r="D73" s="22"/>
      <c r="E73" s="23"/>
      <c r="F73" s="23"/>
      <c r="G73" s="24"/>
      <c r="H73" s="24"/>
      <c r="I73" s="24"/>
      <c r="J73" s="24"/>
      <c r="K73" s="188"/>
      <c r="L73" s="100"/>
      <c r="T73" s="92" t="s">
        <v>716</v>
      </c>
      <c r="U73" s="93" t="s">
        <v>230</v>
      </c>
      <c r="V73" s="88" t="s">
        <v>712</v>
      </c>
      <c r="W73" s="88" t="s">
        <v>717</v>
      </c>
      <c r="X73" s="98"/>
      <c r="Y73" s="98"/>
    </row>
    <row r="74" spans="1:37" s="15" customFormat="1" ht="13.5" customHeight="1" x14ac:dyDescent="0.3">
      <c r="A74" s="157" t="s">
        <v>729</v>
      </c>
      <c r="B74" s="241"/>
      <c r="C74" s="220"/>
      <c r="D74" s="242" t="s">
        <v>730</v>
      </c>
      <c r="E74" s="221"/>
      <c r="F74" s="221"/>
      <c r="G74" s="221"/>
      <c r="H74" s="221"/>
      <c r="I74" s="221"/>
      <c r="J74" s="222"/>
      <c r="K74" s="194"/>
      <c r="L74" s="102"/>
      <c r="M74" s="91"/>
      <c r="N74" s="91"/>
      <c r="O74" s="91"/>
      <c r="P74" s="91"/>
      <c r="Q74" s="91"/>
      <c r="R74" s="91"/>
      <c r="S74" s="91"/>
      <c r="T74" s="92" t="s">
        <v>718</v>
      </c>
      <c r="U74" s="93" t="s">
        <v>235</v>
      </c>
      <c r="V74" s="88" t="s">
        <v>219</v>
      </c>
      <c r="W74" s="88" t="s">
        <v>719</v>
      </c>
      <c r="X74" s="98"/>
      <c r="Y74" s="98"/>
      <c r="Z74" s="91"/>
      <c r="AA74" s="91"/>
      <c r="AB74" s="91"/>
      <c r="AC74" s="91"/>
      <c r="AD74" s="91"/>
      <c r="AE74" s="91"/>
      <c r="AF74" s="91"/>
      <c r="AG74" s="91"/>
      <c r="AH74" s="91"/>
      <c r="AI74" s="91"/>
      <c r="AJ74" s="91"/>
      <c r="AK74" s="91"/>
    </row>
    <row r="75" spans="1:37" s="13" customFormat="1" ht="15" customHeight="1" x14ac:dyDescent="0.3">
      <c r="A75" s="47"/>
      <c r="B75" s="48"/>
      <c r="C75" s="49"/>
      <c r="D75" s="50" t="s">
        <v>22</v>
      </c>
      <c r="E75" s="527" t="s">
        <v>85</v>
      </c>
      <c r="F75" s="528"/>
      <c r="G75" s="522"/>
      <c r="H75" s="50" t="s">
        <v>23</v>
      </c>
      <c r="I75" s="51" t="s">
        <v>701</v>
      </c>
      <c r="J75" s="52"/>
      <c r="K75" s="185"/>
      <c r="L75" s="103"/>
      <c r="M75" s="80"/>
      <c r="N75" s="80"/>
      <c r="O75" s="80"/>
      <c r="P75" s="80"/>
      <c r="Q75" s="80"/>
      <c r="R75" s="80"/>
      <c r="S75" s="80"/>
      <c r="T75" s="92" t="s">
        <v>232</v>
      </c>
      <c r="U75" s="93" t="s">
        <v>231</v>
      </c>
      <c r="V75" s="88" t="s">
        <v>221</v>
      </c>
      <c r="W75" s="88" t="s">
        <v>558</v>
      </c>
      <c r="X75" s="98"/>
      <c r="Y75" s="98"/>
      <c r="Z75" s="80"/>
      <c r="AA75" s="80"/>
      <c r="AB75" s="80"/>
      <c r="AC75" s="80"/>
      <c r="AD75" s="80"/>
      <c r="AE75" s="80"/>
      <c r="AF75" s="80"/>
      <c r="AG75" s="80"/>
      <c r="AH75" s="80"/>
      <c r="AI75" s="80"/>
      <c r="AJ75" s="80"/>
      <c r="AK75" s="80"/>
    </row>
    <row r="76" spans="1:37" s="13" customFormat="1" ht="8.25" customHeight="1" x14ac:dyDescent="0.3">
      <c r="A76" s="53"/>
      <c r="B76" s="54"/>
      <c r="C76" s="55"/>
      <c r="D76" s="56"/>
      <c r="E76" s="57" t="s">
        <v>686</v>
      </c>
      <c r="F76" s="58"/>
      <c r="G76" s="57" t="s">
        <v>687</v>
      </c>
      <c r="H76" s="59"/>
      <c r="I76" s="60"/>
      <c r="J76" s="61"/>
      <c r="K76" s="185"/>
      <c r="L76" s="103"/>
      <c r="M76" s="80"/>
      <c r="N76" s="80"/>
      <c r="O76" s="80"/>
      <c r="P76" s="80"/>
      <c r="Q76" s="80"/>
      <c r="R76" s="80"/>
      <c r="S76" s="80"/>
      <c r="T76" s="92" t="s">
        <v>234</v>
      </c>
      <c r="U76" s="93" t="s">
        <v>233</v>
      </c>
      <c r="V76" s="88" t="s">
        <v>223</v>
      </c>
      <c r="W76" s="88" t="s">
        <v>516</v>
      </c>
      <c r="X76" s="98"/>
      <c r="Y76" s="98"/>
      <c r="Z76" s="80"/>
      <c r="AA76" s="80"/>
      <c r="AB76" s="80"/>
      <c r="AC76" s="80"/>
      <c r="AD76" s="80"/>
      <c r="AE76" s="80"/>
      <c r="AF76" s="80"/>
      <c r="AG76" s="80"/>
      <c r="AH76" s="80"/>
      <c r="AI76" s="80"/>
      <c r="AJ76" s="80"/>
      <c r="AK76" s="80"/>
    </row>
    <row r="77" spans="1:37" s="17" customFormat="1" ht="14.15" customHeight="1" x14ac:dyDescent="0.3">
      <c r="A77" s="589" t="s">
        <v>43</v>
      </c>
      <c r="B77" s="62" t="s">
        <v>45</v>
      </c>
      <c r="C77" s="63"/>
      <c r="D77" s="107"/>
      <c r="E77" s="11"/>
      <c r="F77" s="18" t="s">
        <v>685</v>
      </c>
      <c r="G77" s="288">
        <v>0.75</v>
      </c>
      <c r="H77" s="10"/>
      <c r="I77" s="12"/>
      <c r="J77" s="61"/>
      <c r="K77" s="185"/>
      <c r="L77" s="96"/>
      <c r="M77" s="98"/>
      <c r="N77" s="98"/>
      <c r="O77" s="98"/>
      <c r="P77" s="98"/>
      <c r="Q77" s="98"/>
      <c r="R77" s="98"/>
      <c r="S77" s="98"/>
      <c r="T77" s="92" t="s">
        <v>220</v>
      </c>
      <c r="U77" s="93" t="s">
        <v>219</v>
      </c>
      <c r="V77" s="88" t="s">
        <v>225</v>
      </c>
      <c r="W77" s="88" t="s">
        <v>507</v>
      </c>
      <c r="X77" s="98"/>
      <c r="Y77" s="98"/>
      <c r="Z77" s="98"/>
      <c r="AA77" s="98"/>
      <c r="AB77" s="98"/>
      <c r="AC77" s="98"/>
      <c r="AD77" s="98"/>
      <c r="AE77" s="98"/>
      <c r="AF77" s="98"/>
      <c r="AG77" s="98"/>
      <c r="AH77" s="98"/>
      <c r="AI77" s="98"/>
      <c r="AJ77" s="98"/>
      <c r="AK77" s="98"/>
    </row>
    <row r="78" spans="1:37" s="17" customFormat="1" ht="14.15" customHeight="1" x14ac:dyDescent="0.3">
      <c r="A78" s="584"/>
      <c r="B78" s="64" t="s">
        <v>24</v>
      </c>
      <c r="C78" s="65"/>
      <c r="D78" s="229"/>
      <c r="E78" s="230"/>
      <c r="F78" s="18" t="s">
        <v>685</v>
      </c>
      <c r="G78" s="289"/>
      <c r="H78" s="231"/>
      <c r="I78" s="232"/>
      <c r="J78" s="61"/>
      <c r="K78" s="185"/>
      <c r="L78" s="96"/>
      <c r="M78" s="98"/>
      <c r="N78" s="98"/>
      <c r="O78" s="98"/>
      <c r="P78" s="98"/>
      <c r="Q78" s="98"/>
      <c r="R78" s="98"/>
      <c r="S78" s="98"/>
      <c r="T78" s="92" t="s">
        <v>237</v>
      </c>
      <c r="U78" s="93" t="s">
        <v>236</v>
      </c>
      <c r="V78" s="88" t="s">
        <v>227</v>
      </c>
      <c r="W78" s="88" t="s">
        <v>512</v>
      </c>
      <c r="X78" s="98"/>
      <c r="Y78" s="98"/>
      <c r="Z78" s="98"/>
      <c r="AA78" s="98"/>
      <c r="AB78" s="98"/>
      <c r="AC78" s="98"/>
      <c r="AD78" s="98"/>
      <c r="AE78" s="98"/>
      <c r="AF78" s="98"/>
      <c r="AG78" s="98"/>
      <c r="AH78" s="98"/>
      <c r="AI78" s="98"/>
      <c r="AJ78" s="98"/>
      <c r="AK78" s="98"/>
    </row>
    <row r="79" spans="1:37" s="17" customFormat="1" ht="14.15" customHeight="1" x14ac:dyDescent="0.3">
      <c r="A79" s="583" t="s">
        <v>44</v>
      </c>
      <c r="B79" s="62" t="s">
        <v>45</v>
      </c>
      <c r="C79" s="63"/>
      <c r="D79" s="107"/>
      <c r="E79" s="9"/>
      <c r="F79" s="18" t="s">
        <v>685</v>
      </c>
      <c r="G79" s="290"/>
      <c r="H79" s="10"/>
      <c r="I79" s="12"/>
      <c r="J79" s="61"/>
      <c r="K79" s="185"/>
      <c r="L79" s="96"/>
      <c r="M79" s="98"/>
      <c r="N79" s="98"/>
      <c r="O79" s="98"/>
      <c r="P79" s="98"/>
      <c r="Q79" s="98"/>
      <c r="R79" s="98"/>
      <c r="S79" s="98"/>
      <c r="T79" s="92" t="s">
        <v>239</v>
      </c>
      <c r="U79" s="93" t="s">
        <v>238</v>
      </c>
      <c r="V79" s="88" t="s">
        <v>229</v>
      </c>
      <c r="W79" s="88" t="s">
        <v>560</v>
      </c>
      <c r="X79" s="95"/>
      <c r="Y79" s="95"/>
      <c r="Z79" s="98"/>
      <c r="AA79" s="98"/>
      <c r="AB79" s="98"/>
      <c r="AC79" s="98"/>
      <c r="AD79" s="98"/>
      <c r="AE79" s="98"/>
      <c r="AF79" s="98"/>
      <c r="AG79" s="98"/>
      <c r="AH79" s="98"/>
      <c r="AI79" s="98"/>
      <c r="AJ79" s="98"/>
      <c r="AK79" s="98"/>
    </row>
    <row r="80" spans="1:37" s="17" customFormat="1" ht="14.15" customHeight="1" x14ac:dyDescent="0.3">
      <c r="A80" s="584"/>
      <c r="B80" s="64" t="s">
        <v>24</v>
      </c>
      <c r="C80" s="63"/>
      <c r="D80" s="229"/>
      <c r="E80" s="230"/>
      <c r="F80" s="18" t="s">
        <v>685</v>
      </c>
      <c r="G80" s="291"/>
      <c r="H80" s="231"/>
      <c r="I80" s="233"/>
      <c r="J80" s="61"/>
      <c r="K80" s="185"/>
      <c r="L80" s="96"/>
      <c r="M80" s="98"/>
      <c r="N80" s="98"/>
      <c r="O80" s="98"/>
      <c r="P80" s="98"/>
      <c r="Q80" s="98"/>
      <c r="R80" s="98"/>
      <c r="S80" s="98"/>
      <c r="T80" s="92" t="s">
        <v>243</v>
      </c>
      <c r="U80" s="93" t="s">
        <v>242</v>
      </c>
      <c r="V80" s="88" t="s">
        <v>230</v>
      </c>
      <c r="W80" s="88" t="s">
        <v>559</v>
      </c>
      <c r="X80" s="98"/>
      <c r="Y80" s="98"/>
      <c r="Z80" s="98"/>
      <c r="AA80" s="98"/>
      <c r="AB80" s="98"/>
      <c r="AC80" s="98"/>
      <c r="AD80" s="98"/>
      <c r="AE80" s="98"/>
      <c r="AF80" s="98"/>
      <c r="AG80" s="98"/>
      <c r="AH80" s="98"/>
      <c r="AI80" s="98"/>
      <c r="AJ80" s="98"/>
      <c r="AK80" s="98"/>
    </row>
    <row r="81" spans="1:37" s="17" customFormat="1" ht="14.15" customHeight="1" x14ac:dyDescent="0.3">
      <c r="A81" s="612" t="s">
        <v>702</v>
      </c>
      <c r="B81" s="62" t="s">
        <v>45</v>
      </c>
      <c r="C81" s="63"/>
      <c r="D81" s="107"/>
      <c r="E81" s="113"/>
      <c r="F81" s="114" t="s">
        <v>685</v>
      </c>
      <c r="G81" s="292"/>
      <c r="H81" s="10"/>
      <c r="I81" s="10"/>
      <c r="J81" s="61"/>
      <c r="K81" s="185"/>
      <c r="L81" s="96"/>
      <c r="M81" s="98"/>
      <c r="N81" s="98"/>
      <c r="O81" s="98"/>
      <c r="P81" s="98"/>
      <c r="Q81" s="98"/>
      <c r="R81" s="98"/>
      <c r="S81" s="98"/>
      <c r="T81" s="92" t="s">
        <v>241</v>
      </c>
      <c r="U81" s="93" t="s">
        <v>240</v>
      </c>
      <c r="V81" s="88" t="s">
        <v>231</v>
      </c>
      <c r="W81" s="88" t="s">
        <v>525</v>
      </c>
      <c r="X81" s="98"/>
      <c r="Y81" s="98"/>
      <c r="Z81" s="98"/>
      <c r="AA81" s="98"/>
      <c r="AB81" s="98"/>
      <c r="AC81" s="98"/>
      <c r="AD81" s="98"/>
      <c r="AE81" s="98"/>
      <c r="AF81" s="98"/>
      <c r="AG81" s="98"/>
      <c r="AH81" s="98"/>
      <c r="AI81" s="98"/>
      <c r="AJ81" s="98"/>
      <c r="AK81" s="98"/>
    </row>
    <row r="82" spans="1:37" s="17" customFormat="1" ht="14.15" customHeight="1" thickBot="1" x14ac:dyDescent="0.35">
      <c r="A82" s="613"/>
      <c r="B82" s="115" t="s">
        <v>24</v>
      </c>
      <c r="C82" s="116"/>
      <c r="D82" s="117"/>
      <c r="E82" s="118"/>
      <c r="F82" s="119" t="s">
        <v>685</v>
      </c>
      <c r="G82" s="293"/>
      <c r="H82" s="294"/>
      <c r="I82" s="294"/>
      <c r="J82" s="120"/>
      <c r="K82" s="185"/>
      <c r="L82" s="96"/>
      <c r="M82" s="98"/>
      <c r="N82" s="98"/>
      <c r="O82" s="98"/>
      <c r="P82" s="98"/>
      <c r="Q82" s="98"/>
      <c r="R82" s="98"/>
      <c r="S82" s="98"/>
      <c r="T82" s="92" t="s">
        <v>245</v>
      </c>
      <c r="U82" s="93" t="s">
        <v>244</v>
      </c>
      <c r="V82" s="88" t="s">
        <v>233</v>
      </c>
      <c r="W82" s="88" t="s">
        <v>526</v>
      </c>
      <c r="X82" s="95"/>
      <c r="Y82" s="95"/>
      <c r="Z82" s="98"/>
      <c r="AA82" s="98"/>
      <c r="AB82" s="98"/>
      <c r="AC82" s="98"/>
      <c r="AD82" s="98"/>
      <c r="AE82" s="98"/>
      <c r="AF82" s="98"/>
      <c r="AG82" s="98"/>
      <c r="AH82" s="98"/>
      <c r="AI82" s="98"/>
      <c r="AJ82" s="98"/>
      <c r="AK82" s="98"/>
    </row>
    <row r="83" spans="1:37" s="17" customFormat="1" ht="7" customHeight="1" thickBot="1" x14ac:dyDescent="0.35">
      <c r="A83" s="45"/>
      <c r="B83" s="21"/>
      <c r="C83" s="21"/>
      <c r="D83" s="22"/>
      <c r="E83" s="23"/>
      <c r="F83" s="23"/>
      <c r="G83" s="24"/>
      <c r="H83" s="24"/>
      <c r="I83" s="24"/>
      <c r="J83" s="24"/>
      <c r="K83" s="188"/>
      <c r="L83" s="96"/>
      <c r="M83" s="98"/>
      <c r="N83" s="98"/>
      <c r="O83" s="98"/>
      <c r="P83" s="98"/>
      <c r="Q83" s="98"/>
      <c r="R83" s="98"/>
      <c r="S83" s="98"/>
      <c r="T83" s="92" t="s">
        <v>255</v>
      </c>
      <c r="U83" s="93" t="s">
        <v>254</v>
      </c>
      <c r="V83" s="88" t="s">
        <v>235</v>
      </c>
      <c r="W83" s="88" t="s">
        <v>624</v>
      </c>
      <c r="X83" s="98"/>
      <c r="Y83" s="98"/>
      <c r="Z83" s="98"/>
      <c r="AA83" s="98"/>
      <c r="AB83" s="98"/>
      <c r="AC83" s="98"/>
      <c r="AD83" s="98"/>
      <c r="AE83" s="98"/>
      <c r="AF83" s="98"/>
      <c r="AG83" s="98"/>
      <c r="AH83" s="98"/>
      <c r="AI83" s="98"/>
      <c r="AJ83" s="98"/>
      <c r="AK83" s="98"/>
    </row>
    <row r="84" spans="1:37" s="17" customFormat="1" ht="14.15" customHeight="1" x14ac:dyDescent="0.3">
      <c r="A84" s="239" t="s">
        <v>766</v>
      </c>
      <c r="B84" s="240"/>
      <c r="C84" s="236"/>
      <c r="D84" s="237"/>
      <c r="E84" s="237"/>
      <c r="F84" s="237"/>
      <c r="G84" s="237"/>
      <c r="H84" s="221"/>
      <c r="I84" s="221"/>
      <c r="J84" s="222"/>
      <c r="K84" s="194"/>
      <c r="L84" s="96"/>
      <c r="M84" s="98"/>
      <c r="N84" s="98"/>
      <c r="O84" s="98"/>
      <c r="P84" s="98"/>
      <c r="Q84" s="98"/>
      <c r="R84" s="98"/>
      <c r="S84" s="98"/>
      <c r="T84" s="92" t="s">
        <v>720</v>
      </c>
      <c r="U84" s="93" t="s">
        <v>247</v>
      </c>
      <c r="V84" s="88" t="s">
        <v>236</v>
      </c>
      <c r="W84" s="88" t="s">
        <v>721</v>
      </c>
      <c r="X84" s="95"/>
      <c r="Y84" s="95"/>
      <c r="Z84" s="98"/>
      <c r="AA84" s="98"/>
      <c r="AB84" s="98"/>
      <c r="AC84" s="98"/>
      <c r="AD84" s="98"/>
      <c r="AE84" s="98"/>
      <c r="AF84" s="98"/>
      <c r="AG84" s="98"/>
      <c r="AH84" s="98"/>
      <c r="AI84" s="98"/>
      <c r="AJ84" s="98"/>
      <c r="AK84" s="98"/>
    </row>
    <row r="85" spans="1:37" s="17" customFormat="1" ht="12" customHeight="1" x14ac:dyDescent="0.3">
      <c r="A85" s="280"/>
      <c r="B85" s="280" t="s">
        <v>709</v>
      </c>
      <c r="C85" s="146" t="s">
        <v>710</v>
      </c>
      <c r="D85" s="667" t="s">
        <v>85</v>
      </c>
      <c r="E85" s="668"/>
      <c r="F85" s="669"/>
      <c r="G85" s="50" t="s">
        <v>23</v>
      </c>
      <c r="H85" s="51" t="s">
        <v>701</v>
      </c>
      <c r="I85" s="604" t="s">
        <v>769</v>
      </c>
      <c r="J85" s="604"/>
      <c r="K85" s="198"/>
      <c r="L85" s="98"/>
      <c r="M85" s="98"/>
      <c r="N85" s="98"/>
      <c r="O85" s="98"/>
      <c r="P85" s="98"/>
      <c r="Q85" s="98"/>
      <c r="R85" s="98"/>
      <c r="T85" s="92" t="s">
        <v>722</v>
      </c>
      <c r="U85" s="93" t="s">
        <v>246</v>
      </c>
      <c r="V85" s="88" t="s">
        <v>238</v>
      </c>
      <c r="W85" s="88" t="s">
        <v>723</v>
      </c>
      <c r="X85" s="98"/>
      <c r="Y85" s="98"/>
      <c r="Z85" s="98"/>
      <c r="AA85" s="98"/>
      <c r="AB85" s="98"/>
      <c r="AC85" s="98"/>
      <c r="AD85" s="98"/>
      <c r="AE85" s="98"/>
      <c r="AF85" s="98"/>
      <c r="AG85" s="98"/>
      <c r="AH85" s="98"/>
      <c r="AI85" s="98"/>
      <c r="AJ85" s="98"/>
    </row>
    <row r="86" spans="1:37" s="17" customFormat="1" ht="13.5" customHeight="1" x14ac:dyDescent="0.3">
      <c r="A86" s="281" t="s">
        <v>703</v>
      </c>
      <c r="B86" s="107"/>
      <c r="C86" s="107"/>
      <c r="D86" s="441"/>
      <c r="E86" s="442"/>
      <c r="F86" s="443"/>
      <c r="G86" s="110"/>
      <c r="H86" s="110"/>
      <c r="I86" s="605"/>
      <c r="J86" s="605"/>
      <c r="K86" s="198"/>
      <c r="L86" s="98"/>
      <c r="M86" s="98"/>
      <c r="N86" s="98"/>
      <c r="O86" s="98"/>
      <c r="P86" s="98"/>
      <c r="Q86" s="98"/>
      <c r="R86" s="98"/>
      <c r="T86" s="92" t="s">
        <v>249</v>
      </c>
      <c r="U86" s="93" t="s">
        <v>248</v>
      </c>
      <c r="V86" s="88" t="s">
        <v>240</v>
      </c>
      <c r="W86" s="88" t="s">
        <v>561</v>
      </c>
      <c r="X86" s="95"/>
      <c r="Y86" s="95"/>
      <c r="Z86" s="98"/>
      <c r="AA86" s="98"/>
      <c r="AB86" s="98"/>
      <c r="AC86" s="98"/>
      <c r="AD86" s="98"/>
      <c r="AE86" s="98"/>
      <c r="AF86" s="98"/>
      <c r="AG86" s="98"/>
      <c r="AH86" s="98"/>
      <c r="AI86" s="98"/>
      <c r="AJ86" s="98"/>
    </row>
    <row r="87" spans="1:37" s="17" customFormat="1" ht="13.5" customHeight="1" x14ac:dyDescent="0.3">
      <c r="A87" s="282" t="s">
        <v>704</v>
      </c>
      <c r="B87" s="148"/>
      <c r="C87" s="148"/>
      <c r="D87" s="441"/>
      <c r="E87" s="442"/>
      <c r="F87" s="443"/>
      <c r="G87" s="149"/>
      <c r="H87" s="149"/>
      <c r="I87" s="605"/>
      <c r="J87" s="605"/>
      <c r="K87" s="198"/>
      <c r="L87" s="98"/>
      <c r="M87" s="98"/>
      <c r="N87" s="247"/>
      <c r="O87" s="98"/>
      <c r="P87" s="98"/>
      <c r="Q87" s="98"/>
      <c r="R87" s="98"/>
      <c r="T87" s="92" t="s">
        <v>253</v>
      </c>
      <c r="U87" s="93" t="s">
        <v>252</v>
      </c>
      <c r="V87" s="88" t="s">
        <v>242</v>
      </c>
      <c r="W87" s="88" t="s">
        <v>547</v>
      </c>
      <c r="X87" s="98"/>
      <c r="Y87" s="98"/>
      <c r="Z87" s="98"/>
      <c r="AA87" s="98"/>
      <c r="AB87" s="98"/>
      <c r="AC87" s="98"/>
      <c r="AD87" s="98"/>
      <c r="AE87" s="98"/>
      <c r="AF87" s="98"/>
      <c r="AG87" s="98"/>
      <c r="AH87" s="98"/>
      <c r="AI87" s="98"/>
      <c r="AJ87" s="98"/>
    </row>
    <row r="88" spans="1:37" s="17" customFormat="1" ht="13.5" customHeight="1" x14ac:dyDescent="0.3">
      <c r="A88" s="283" t="s">
        <v>768</v>
      </c>
      <c r="B88" s="284"/>
      <c r="C88" s="150"/>
      <c r="D88" s="441"/>
      <c r="E88" s="442"/>
      <c r="F88" s="443"/>
      <c r="G88" s="151"/>
      <c r="H88" s="151"/>
      <c r="I88" s="605"/>
      <c r="J88" s="605"/>
      <c r="K88" s="198"/>
      <c r="L88" s="98"/>
      <c r="M88" s="98"/>
      <c r="N88" s="98"/>
      <c r="O88" s="98"/>
      <c r="P88" s="98"/>
      <c r="Q88" s="98"/>
      <c r="R88" s="98"/>
      <c r="S88" s="92"/>
      <c r="T88" s="92" t="s">
        <v>251</v>
      </c>
      <c r="U88" s="93" t="s">
        <v>250</v>
      </c>
      <c r="V88" s="88" t="s">
        <v>244</v>
      </c>
      <c r="W88" s="88" t="s">
        <v>660</v>
      </c>
      <c r="X88" s="95"/>
      <c r="Y88" s="95"/>
      <c r="Z88" s="98"/>
      <c r="AA88" s="98"/>
      <c r="AB88" s="98"/>
      <c r="AC88" s="98"/>
      <c r="AD88" s="98"/>
      <c r="AE88" s="98"/>
      <c r="AF88" s="98"/>
      <c r="AG88" s="98"/>
      <c r="AH88" s="98"/>
      <c r="AI88" s="98"/>
      <c r="AJ88" s="98"/>
    </row>
    <row r="89" spans="1:37" s="17" customFormat="1" ht="13.5" customHeight="1" x14ac:dyDescent="0.3">
      <c r="A89" s="657" t="s">
        <v>767</v>
      </c>
      <c r="B89" s="658"/>
      <c r="C89" s="661"/>
      <c r="D89" s="662"/>
      <c r="E89" s="662"/>
      <c r="F89" s="662"/>
      <c r="G89" s="662"/>
      <c r="H89" s="662"/>
      <c r="I89" s="662"/>
      <c r="J89" s="663"/>
      <c r="K89" s="147"/>
      <c r="L89" s="96"/>
      <c r="M89" s="98"/>
      <c r="N89" s="98"/>
      <c r="O89" s="98"/>
      <c r="P89" s="98"/>
      <c r="Q89" s="98"/>
      <c r="R89" s="98"/>
      <c r="S89" s="98"/>
      <c r="T89" s="92" t="s">
        <v>257</v>
      </c>
      <c r="U89" s="93" t="s">
        <v>256</v>
      </c>
      <c r="V89" s="88" t="s">
        <v>246</v>
      </c>
      <c r="W89" s="88" t="s">
        <v>563</v>
      </c>
      <c r="X89" s="98"/>
      <c r="Y89" s="98"/>
      <c r="Z89" s="98"/>
      <c r="AA89" s="98"/>
      <c r="AB89" s="98"/>
      <c r="AC89" s="98"/>
      <c r="AD89" s="98"/>
      <c r="AE89" s="98"/>
      <c r="AF89" s="98"/>
      <c r="AG89" s="98"/>
      <c r="AH89" s="98"/>
      <c r="AI89" s="98"/>
      <c r="AJ89" s="98"/>
      <c r="AK89" s="98"/>
    </row>
    <row r="90" spans="1:37" s="17" customFormat="1" ht="13.5" customHeight="1" thickBot="1" x14ac:dyDescent="0.35">
      <c r="A90" s="659"/>
      <c r="B90" s="660"/>
      <c r="C90" s="664"/>
      <c r="D90" s="665"/>
      <c r="E90" s="665"/>
      <c r="F90" s="665"/>
      <c r="G90" s="665"/>
      <c r="H90" s="665"/>
      <c r="I90" s="665"/>
      <c r="J90" s="666"/>
      <c r="K90" s="147"/>
      <c r="L90" s="96"/>
      <c r="M90" s="98"/>
      <c r="N90" s="98"/>
      <c r="O90" s="98"/>
      <c r="P90" s="98"/>
      <c r="Q90" s="98"/>
      <c r="R90" s="98"/>
      <c r="S90" s="98"/>
      <c r="T90" s="92" t="s">
        <v>261</v>
      </c>
      <c r="U90" s="93" t="s">
        <v>260</v>
      </c>
      <c r="V90" s="88" t="s">
        <v>247</v>
      </c>
      <c r="W90" s="88" t="s">
        <v>651</v>
      </c>
      <c r="X90" s="95"/>
      <c r="Y90" s="95"/>
      <c r="Z90" s="98"/>
      <c r="AA90" s="98"/>
      <c r="AB90" s="98"/>
      <c r="AC90" s="98"/>
      <c r="AD90" s="98"/>
      <c r="AE90" s="98"/>
      <c r="AF90" s="98"/>
      <c r="AG90" s="98"/>
      <c r="AH90" s="98"/>
      <c r="AI90" s="98"/>
      <c r="AJ90" s="98"/>
      <c r="AK90" s="98"/>
    </row>
    <row r="91" spans="1:37" s="16" customFormat="1" ht="7" customHeight="1" thickBot="1" x14ac:dyDescent="0.35">
      <c r="A91" s="45"/>
      <c r="B91" s="21"/>
      <c r="C91" s="21"/>
      <c r="D91" s="22"/>
      <c r="E91" s="23"/>
      <c r="F91" s="23"/>
      <c r="G91" s="24"/>
      <c r="H91" s="24"/>
      <c r="I91" s="24"/>
      <c r="J91" s="24"/>
      <c r="K91" s="188"/>
      <c r="L91" s="94"/>
      <c r="M91" s="95"/>
      <c r="N91" s="95"/>
      <c r="O91" s="95"/>
      <c r="P91" s="95"/>
      <c r="Q91" s="95"/>
      <c r="R91" s="95"/>
      <c r="S91" s="95"/>
      <c r="T91" s="92" t="s">
        <v>264</v>
      </c>
      <c r="U91" s="93" t="s">
        <v>263</v>
      </c>
      <c r="V91" s="88" t="s">
        <v>248</v>
      </c>
      <c r="W91" s="88" t="s">
        <v>625</v>
      </c>
      <c r="X91" s="98"/>
      <c r="Y91" s="98"/>
      <c r="Z91" s="95"/>
      <c r="AA91" s="95"/>
      <c r="AB91" s="95"/>
      <c r="AC91" s="95"/>
      <c r="AD91" s="95"/>
      <c r="AE91" s="95"/>
      <c r="AF91" s="95"/>
      <c r="AG91" s="95"/>
      <c r="AH91" s="95"/>
      <c r="AI91" s="95"/>
      <c r="AJ91" s="95"/>
      <c r="AK91" s="95"/>
    </row>
    <row r="92" spans="1:37" s="17" customFormat="1" ht="16.5" customHeight="1" x14ac:dyDescent="0.3">
      <c r="A92" s="157" t="s">
        <v>49</v>
      </c>
      <c r="B92" s="220"/>
      <c r="C92" s="236"/>
      <c r="D92" s="237"/>
      <c r="E92" s="237"/>
      <c r="F92" s="237"/>
      <c r="G92" s="237"/>
      <c r="H92" s="237"/>
      <c r="I92" s="237"/>
      <c r="J92" s="238"/>
      <c r="K92" s="194"/>
      <c r="L92" s="96"/>
      <c r="M92" s="98"/>
      <c r="N92" s="98"/>
      <c r="O92" s="98"/>
      <c r="P92" s="98"/>
      <c r="Q92" s="98"/>
      <c r="R92" s="98"/>
      <c r="S92" s="98"/>
      <c r="T92" s="92" t="s">
        <v>268</v>
      </c>
      <c r="U92" s="93" t="s">
        <v>267</v>
      </c>
      <c r="V92" s="88" t="s">
        <v>250</v>
      </c>
      <c r="W92" s="88" t="s">
        <v>626</v>
      </c>
      <c r="X92" s="95"/>
      <c r="Y92" s="95"/>
      <c r="Z92" s="98"/>
      <c r="AA92" s="98"/>
      <c r="AB92" s="98"/>
      <c r="AC92" s="98"/>
      <c r="AD92" s="98"/>
      <c r="AE92" s="98"/>
      <c r="AF92" s="98"/>
      <c r="AG92" s="98"/>
      <c r="AH92" s="98"/>
      <c r="AI92" s="98"/>
      <c r="AJ92" s="98"/>
      <c r="AK92" s="98"/>
    </row>
    <row r="93" spans="1:37" s="17" customFormat="1" ht="11.15" customHeight="1" x14ac:dyDescent="0.3">
      <c r="A93" s="425" t="s">
        <v>86</v>
      </c>
      <c r="B93" s="455"/>
      <c r="C93" s="66" t="s">
        <v>697</v>
      </c>
      <c r="D93" s="67" t="s">
        <v>699</v>
      </c>
      <c r="E93" s="614" t="s">
        <v>36</v>
      </c>
      <c r="F93" s="615"/>
      <c r="G93" s="270"/>
      <c r="H93" s="271"/>
      <c r="I93" s="271"/>
      <c r="J93" s="271"/>
      <c r="K93" s="199"/>
      <c r="L93" s="98"/>
      <c r="M93" s="98"/>
      <c r="N93" s="98"/>
      <c r="O93" s="98"/>
      <c r="T93" s="92" t="s">
        <v>266</v>
      </c>
      <c r="U93" s="93" t="s">
        <v>265</v>
      </c>
      <c r="V93" s="88" t="s">
        <v>252</v>
      </c>
      <c r="W93" s="88" t="s">
        <v>564</v>
      </c>
      <c r="X93" s="98"/>
      <c r="Y93" s="98"/>
      <c r="Z93" s="98"/>
      <c r="AA93" s="98"/>
      <c r="AB93" s="98"/>
      <c r="AC93" s="98"/>
      <c r="AD93" s="98"/>
      <c r="AE93" s="98"/>
      <c r="AF93" s="98"/>
      <c r="AG93" s="98"/>
    </row>
    <row r="94" spans="1:37" s="16" customFormat="1" ht="17.25" customHeight="1" x14ac:dyDescent="0.3">
      <c r="A94" s="423"/>
      <c r="B94" s="424"/>
      <c r="C94" s="234"/>
      <c r="D94" s="235"/>
      <c r="E94" s="459"/>
      <c r="F94" s="460"/>
      <c r="G94" s="272"/>
      <c r="H94" s="273"/>
      <c r="I94" s="273"/>
      <c r="J94" s="273"/>
      <c r="K94" s="200"/>
      <c r="L94" s="95"/>
      <c r="M94" s="95"/>
      <c r="N94" s="95"/>
      <c r="O94" s="95"/>
      <c r="T94" s="92" t="s">
        <v>270</v>
      </c>
      <c r="U94" s="93" t="s">
        <v>269</v>
      </c>
      <c r="V94" s="88" t="s">
        <v>254</v>
      </c>
      <c r="W94" s="88" t="s">
        <v>562</v>
      </c>
      <c r="X94" s="95"/>
      <c r="Y94" s="95"/>
      <c r="Z94" s="95"/>
      <c r="AA94" s="95"/>
      <c r="AB94" s="95"/>
      <c r="AC94" s="95"/>
      <c r="AD94" s="95"/>
      <c r="AE94" s="95"/>
      <c r="AF94" s="95"/>
      <c r="AG94" s="95"/>
    </row>
    <row r="95" spans="1:37" s="17" customFormat="1" ht="9.75" customHeight="1" x14ac:dyDescent="0.3">
      <c r="A95" s="140"/>
      <c r="B95" s="465" t="s">
        <v>755</v>
      </c>
      <c r="C95" s="466"/>
      <c r="D95" s="466"/>
      <c r="E95" s="467"/>
      <c r="F95" s="141"/>
      <c r="G95" s="141"/>
      <c r="H95" s="128"/>
      <c r="I95" s="439"/>
      <c r="J95" s="440"/>
      <c r="K95" s="201"/>
      <c r="L95" s="96"/>
      <c r="M95" s="98"/>
      <c r="N95" s="98"/>
      <c r="O95" s="98"/>
      <c r="P95" s="98"/>
      <c r="Q95" s="98"/>
      <c r="R95" s="98"/>
      <c r="S95" s="98"/>
      <c r="T95" s="92" t="s">
        <v>272</v>
      </c>
      <c r="U95" s="93" t="s">
        <v>271</v>
      </c>
      <c r="V95" s="88" t="s">
        <v>256</v>
      </c>
      <c r="W95" s="88" t="s">
        <v>565</v>
      </c>
      <c r="X95" s="98"/>
      <c r="Y95" s="98"/>
      <c r="Z95" s="98"/>
      <c r="AA95" s="98"/>
      <c r="AB95" s="98"/>
      <c r="AC95" s="98"/>
      <c r="AD95" s="98"/>
      <c r="AE95" s="98"/>
      <c r="AF95" s="98"/>
      <c r="AG95" s="98"/>
      <c r="AH95" s="98"/>
      <c r="AI95" s="98"/>
      <c r="AJ95" s="98"/>
      <c r="AK95" s="98"/>
    </row>
    <row r="96" spans="1:37" s="17" customFormat="1" ht="9.75" customHeight="1" x14ac:dyDescent="0.3">
      <c r="A96" s="142" t="s">
        <v>747</v>
      </c>
      <c r="B96" s="465" t="s">
        <v>756</v>
      </c>
      <c r="C96" s="467"/>
      <c r="D96" s="468" t="s">
        <v>754</v>
      </c>
      <c r="E96" s="469"/>
      <c r="F96" s="470" t="s">
        <v>738</v>
      </c>
      <c r="G96" s="471"/>
      <c r="H96" s="453"/>
      <c r="I96" s="454"/>
      <c r="J96" s="454"/>
      <c r="K96" s="202"/>
      <c r="L96" s="96"/>
      <c r="M96" s="98"/>
      <c r="N96" s="98"/>
      <c r="O96" s="98"/>
      <c r="P96" s="98"/>
      <c r="Q96" s="98"/>
      <c r="R96" s="98"/>
      <c r="S96" s="98"/>
      <c r="T96" s="92" t="s">
        <v>276</v>
      </c>
      <c r="U96" s="93" t="s">
        <v>275</v>
      </c>
      <c r="V96" s="88" t="s">
        <v>258</v>
      </c>
      <c r="W96" s="88" t="s">
        <v>644</v>
      </c>
      <c r="X96" s="95"/>
      <c r="Y96" s="95"/>
      <c r="Z96" s="98"/>
      <c r="AA96" s="98"/>
      <c r="AB96" s="98"/>
      <c r="AC96" s="98"/>
      <c r="AD96" s="98"/>
      <c r="AE96" s="98"/>
      <c r="AF96" s="98"/>
      <c r="AG96" s="98"/>
      <c r="AH96" s="98"/>
      <c r="AI96" s="98"/>
      <c r="AJ96" s="98"/>
      <c r="AK96" s="98"/>
    </row>
    <row r="97" spans="1:37" s="16" customFormat="1" ht="12" customHeight="1" x14ac:dyDescent="0.3">
      <c r="A97" s="269"/>
      <c r="B97" s="461"/>
      <c r="C97" s="462"/>
      <c r="D97" s="463"/>
      <c r="E97" s="464"/>
      <c r="F97" s="472"/>
      <c r="G97" s="473"/>
      <c r="H97" s="450"/>
      <c r="I97" s="451"/>
      <c r="J97" s="452"/>
      <c r="K97" s="203"/>
      <c r="L97" s="94"/>
      <c r="M97" s="95"/>
      <c r="N97" s="95"/>
      <c r="O97" s="95"/>
      <c r="P97" s="95"/>
      <c r="Q97" s="95"/>
      <c r="R97" s="95"/>
      <c r="S97" s="95"/>
      <c r="T97" s="92" t="s">
        <v>383</v>
      </c>
      <c r="U97" s="93" t="s">
        <v>382</v>
      </c>
      <c r="V97" s="88" t="s">
        <v>260</v>
      </c>
      <c r="W97" s="88" t="s">
        <v>606</v>
      </c>
      <c r="X97" s="98"/>
      <c r="Y97" s="98"/>
      <c r="Z97" s="95"/>
      <c r="AA97" s="95"/>
      <c r="AB97" s="95"/>
      <c r="AC97" s="95"/>
      <c r="AD97" s="95"/>
      <c r="AE97" s="95"/>
      <c r="AF97" s="95"/>
      <c r="AG97" s="95"/>
      <c r="AH97" s="95"/>
      <c r="AI97" s="95"/>
      <c r="AJ97" s="95"/>
      <c r="AK97" s="95"/>
    </row>
    <row r="98" spans="1:37" s="16" customFormat="1" ht="23.25" customHeight="1" x14ac:dyDescent="0.3">
      <c r="A98" s="486"/>
      <c r="B98" s="491" t="s">
        <v>757</v>
      </c>
      <c r="C98" s="492"/>
      <c r="D98" s="492"/>
      <c r="E98" s="493"/>
      <c r="F98" s="129"/>
      <c r="G98" s="130"/>
      <c r="H98" s="130"/>
      <c r="I98" s="130"/>
      <c r="J98" s="131"/>
      <c r="K98" s="204"/>
      <c r="L98" s="94"/>
      <c r="M98" s="95"/>
      <c r="N98" s="95"/>
      <c r="O98" s="95"/>
      <c r="P98" s="95"/>
      <c r="Q98" s="95"/>
      <c r="R98" s="95"/>
      <c r="S98" s="95"/>
      <c r="T98" s="92" t="s">
        <v>278</v>
      </c>
      <c r="U98" s="93" t="s">
        <v>277</v>
      </c>
      <c r="V98" s="88" t="s">
        <v>262</v>
      </c>
      <c r="W98" s="88" t="s">
        <v>500</v>
      </c>
      <c r="X98" s="95"/>
      <c r="Y98" s="95"/>
      <c r="Z98" s="95"/>
      <c r="AA98" s="95"/>
      <c r="AB98" s="95"/>
      <c r="AC98" s="95"/>
      <c r="AD98" s="95"/>
      <c r="AE98" s="95"/>
      <c r="AF98" s="95"/>
      <c r="AG98" s="95"/>
      <c r="AH98" s="95"/>
      <c r="AI98" s="95"/>
      <c r="AJ98" s="95"/>
      <c r="AK98" s="95"/>
    </row>
    <row r="99" spans="1:37" s="16" customFormat="1" ht="11.25" customHeight="1" x14ac:dyDescent="0.3">
      <c r="A99" s="487"/>
      <c r="B99" s="448" t="s">
        <v>753</v>
      </c>
      <c r="C99" s="449"/>
      <c r="D99" s="351" t="s">
        <v>754</v>
      </c>
      <c r="E99" s="352"/>
      <c r="F99" s="132"/>
      <c r="G99" s="130"/>
      <c r="H99" s="130"/>
      <c r="I99" s="489"/>
      <c r="J99" s="489"/>
      <c r="K99" s="204"/>
      <c r="L99" s="95"/>
      <c r="M99" s="95"/>
      <c r="N99" s="95"/>
      <c r="O99" s="95"/>
      <c r="P99" s="95"/>
      <c r="Q99" s="95"/>
      <c r="R99" s="95"/>
      <c r="S99" s="92"/>
      <c r="T99" s="92" t="s">
        <v>282</v>
      </c>
      <c r="U99" s="93" t="s">
        <v>281</v>
      </c>
      <c r="V99" s="88" t="s">
        <v>263</v>
      </c>
      <c r="W99" s="88" t="s">
        <v>566</v>
      </c>
      <c r="X99" s="98"/>
      <c r="Y99" s="98"/>
      <c r="Z99" s="95"/>
      <c r="AA99" s="95"/>
      <c r="AB99" s="95"/>
      <c r="AC99" s="95"/>
      <c r="AD99" s="95"/>
      <c r="AE99" s="95"/>
      <c r="AF99" s="95"/>
      <c r="AG99" s="95"/>
      <c r="AH99" s="95"/>
      <c r="AI99" s="95"/>
      <c r="AJ99" s="95"/>
    </row>
    <row r="100" spans="1:37" s="16" customFormat="1" ht="18" customHeight="1" x14ac:dyDescent="0.3">
      <c r="A100" s="487"/>
      <c r="B100" s="474"/>
      <c r="C100" s="475"/>
      <c r="D100" s="476"/>
      <c r="E100" s="477"/>
      <c r="F100" s="132"/>
      <c r="G100" s="137"/>
      <c r="H100" s="137"/>
      <c r="I100" s="489"/>
      <c r="J100" s="489"/>
      <c r="K100" s="204"/>
      <c r="L100" s="95"/>
      <c r="M100" s="95"/>
      <c r="N100" s="95"/>
      <c r="O100" s="95"/>
      <c r="P100" s="95"/>
      <c r="Q100" s="95"/>
      <c r="R100" s="95"/>
      <c r="S100" s="92"/>
      <c r="T100" s="92" t="s">
        <v>274</v>
      </c>
      <c r="U100" s="93" t="s">
        <v>273</v>
      </c>
      <c r="V100" s="88" t="s">
        <v>265</v>
      </c>
      <c r="W100" s="88" t="s">
        <v>567</v>
      </c>
      <c r="X100" s="95"/>
      <c r="Y100" s="95"/>
      <c r="Z100" s="95"/>
      <c r="AA100" s="95"/>
      <c r="AB100" s="95"/>
      <c r="AC100" s="95"/>
      <c r="AD100" s="95"/>
      <c r="AE100" s="95"/>
      <c r="AF100" s="95"/>
      <c r="AG100" s="95"/>
      <c r="AH100" s="95"/>
      <c r="AI100" s="95"/>
      <c r="AJ100" s="95"/>
    </row>
    <row r="101" spans="1:37" s="16" customFormat="1" ht="15.75" customHeight="1" x14ac:dyDescent="0.3">
      <c r="A101" s="488"/>
      <c r="B101" s="133" t="s">
        <v>752</v>
      </c>
      <c r="C101" s="144" t="s">
        <v>758</v>
      </c>
      <c r="D101" s="134" t="s">
        <v>752</v>
      </c>
      <c r="E101" s="143" t="s">
        <v>758</v>
      </c>
      <c r="F101" s="132"/>
      <c r="G101" s="130"/>
      <c r="H101" s="130"/>
      <c r="I101" s="489"/>
      <c r="J101" s="489"/>
      <c r="K101" s="204"/>
      <c r="L101" s="95"/>
      <c r="M101" s="95"/>
      <c r="N101" s="95"/>
      <c r="O101" s="95"/>
      <c r="P101" s="95"/>
      <c r="Q101" s="95"/>
      <c r="R101" s="95"/>
      <c r="S101" s="92"/>
      <c r="T101" s="92" t="s">
        <v>284</v>
      </c>
      <c r="U101" s="93" t="s">
        <v>283</v>
      </c>
      <c r="V101" s="88" t="s">
        <v>267</v>
      </c>
      <c r="W101" s="88" t="s">
        <v>656</v>
      </c>
      <c r="X101" s="98"/>
      <c r="Y101" s="98"/>
      <c r="Z101" s="95"/>
      <c r="AA101" s="95"/>
      <c r="AB101" s="95"/>
      <c r="AC101" s="95"/>
      <c r="AD101" s="95"/>
      <c r="AE101" s="95"/>
      <c r="AF101" s="95"/>
      <c r="AG101" s="95"/>
      <c r="AH101" s="95"/>
      <c r="AI101" s="95"/>
      <c r="AJ101" s="95"/>
    </row>
    <row r="102" spans="1:37" s="16" customFormat="1" ht="15.75" customHeight="1" x14ac:dyDescent="0.3">
      <c r="A102" s="138" t="s">
        <v>748</v>
      </c>
      <c r="B102" s="264"/>
      <c r="C102" s="265"/>
      <c r="D102" s="265"/>
      <c r="E102" s="266"/>
      <c r="F102" s="132"/>
      <c r="G102" s="130"/>
      <c r="H102" s="130"/>
      <c r="I102" s="489"/>
      <c r="J102" s="489"/>
      <c r="K102" s="204"/>
      <c r="L102" s="95"/>
      <c r="M102" s="95"/>
      <c r="N102" s="95"/>
      <c r="O102" s="95"/>
      <c r="P102" s="95"/>
      <c r="Q102" s="95"/>
      <c r="R102" s="95"/>
      <c r="S102" s="92"/>
      <c r="T102" s="92" t="s">
        <v>286</v>
      </c>
      <c r="U102" s="93" t="s">
        <v>285</v>
      </c>
      <c r="V102" s="88" t="s">
        <v>269</v>
      </c>
      <c r="W102" s="88" t="s">
        <v>573</v>
      </c>
      <c r="X102" s="95"/>
      <c r="Y102" s="95"/>
      <c r="Z102" s="95"/>
      <c r="AA102" s="95"/>
      <c r="AB102" s="95"/>
      <c r="AC102" s="95"/>
      <c r="AD102" s="95"/>
      <c r="AE102" s="95"/>
      <c r="AF102" s="95"/>
      <c r="AG102" s="95"/>
      <c r="AH102" s="95"/>
      <c r="AI102" s="95"/>
      <c r="AJ102" s="95"/>
    </row>
    <row r="103" spans="1:37" s="16" customFormat="1" ht="15.75" customHeight="1" x14ac:dyDescent="0.3">
      <c r="A103" s="138" t="s">
        <v>749</v>
      </c>
      <c r="B103" s="264"/>
      <c r="C103" s="265"/>
      <c r="D103" s="265"/>
      <c r="E103" s="266"/>
      <c r="F103" s="132"/>
      <c r="G103" s="130"/>
      <c r="H103" s="130"/>
      <c r="I103" s="489"/>
      <c r="J103" s="489"/>
      <c r="K103" s="204"/>
      <c r="L103" s="95"/>
      <c r="M103" s="95"/>
      <c r="N103" s="95"/>
      <c r="O103" s="95"/>
      <c r="P103" s="95"/>
      <c r="Q103" s="95"/>
      <c r="R103" s="95"/>
      <c r="S103" s="92"/>
      <c r="T103" s="92" t="s">
        <v>296</v>
      </c>
      <c r="U103" s="93" t="s">
        <v>295</v>
      </c>
      <c r="V103" s="88" t="s">
        <v>271</v>
      </c>
      <c r="W103" s="88" t="s">
        <v>569</v>
      </c>
      <c r="X103" s="98"/>
      <c r="Y103" s="98"/>
      <c r="Z103" s="95"/>
      <c r="AA103" s="95"/>
      <c r="AB103" s="95"/>
      <c r="AC103" s="95"/>
      <c r="AD103" s="95"/>
      <c r="AE103" s="95"/>
      <c r="AF103" s="95"/>
      <c r="AG103" s="95"/>
      <c r="AH103" s="95"/>
      <c r="AI103" s="95"/>
      <c r="AJ103" s="95"/>
    </row>
    <row r="104" spans="1:37" s="16" customFormat="1" ht="15.75" customHeight="1" x14ac:dyDescent="0.3">
      <c r="A104" s="138" t="s">
        <v>750</v>
      </c>
      <c r="B104" s="264"/>
      <c r="C104" s="265"/>
      <c r="D104" s="265"/>
      <c r="E104" s="266"/>
      <c r="F104" s="132"/>
      <c r="G104" s="130"/>
      <c r="H104" s="130"/>
      <c r="I104" s="489"/>
      <c r="J104" s="489"/>
      <c r="K104" s="204"/>
      <c r="L104" s="95"/>
      <c r="M104" s="95"/>
      <c r="N104" s="95"/>
      <c r="O104" s="95"/>
      <c r="P104" s="95"/>
      <c r="Q104" s="95"/>
      <c r="R104" s="95"/>
      <c r="S104" s="92"/>
      <c r="T104" s="92" t="s">
        <v>294</v>
      </c>
      <c r="U104" s="93" t="s">
        <v>293</v>
      </c>
      <c r="V104" s="88" t="s">
        <v>273</v>
      </c>
      <c r="W104" s="88" t="s">
        <v>622</v>
      </c>
      <c r="X104" s="95"/>
      <c r="Y104" s="95"/>
      <c r="Z104" s="95"/>
      <c r="AA104" s="95"/>
      <c r="AB104" s="95"/>
      <c r="AC104" s="95"/>
      <c r="AD104" s="95"/>
      <c r="AE104" s="95"/>
      <c r="AF104" s="95"/>
      <c r="AG104" s="95"/>
      <c r="AH104" s="95"/>
      <c r="AI104" s="95"/>
      <c r="AJ104" s="95"/>
    </row>
    <row r="105" spans="1:37" s="16" customFormat="1" ht="15.75" customHeight="1" thickBot="1" x14ac:dyDescent="0.35">
      <c r="A105" s="139" t="s">
        <v>751</v>
      </c>
      <c r="B105" s="267"/>
      <c r="C105" s="268"/>
      <c r="D105" s="268"/>
      <c r="E105" s="268"/>
      <c r="F105" s="135"/>
      <c r="G105" s="136"/>
      <c r="H105" s="136"/>
      <c r="I105" s="490"/>
      <c r="J105" s="490"/>
      <c r="K105" s="204"/>
      <c r="L105" s="95"/>
      <c r="M105" s="95"/>
      <c r="N105" s="95"/>
      <c r="O105" s="95"/>
      <c r="P105" s="95"/>
      <c r="Q105" s="95"/>
      <c r="R105" s="95"/>
      <c r="S105" s="92"/>
      <c r="T105" s="92" t="s">
        <v>290</v>
      </c>
      <c r="U105" s="93" t="s">
        <v>289</v>
      </c>
      <c r="V105" s="88" t="s">
        <v>275</v>
      </c>
      <c r="W105" s="88" t="s">
        <v>568</v>
      </c>
      <c r="X105" s="98"/>
      <c r="Y105" s="98"/>
      <c r="Z105" s="95"/>
      <c r="AA105" s="95"/>
      <c r="AB105" s="95"/>
      <c r="AC105" s="95"/>
      <c r="AD105" s="95"/>
      <c r="AE105" s="95"/>
      <c r="AF105" s="95"/>
      <c r="AG105" s="95"/>
      <c r="AH105" s="95"/>
      <c r="AI105" s="95"/>
      <c r="AJ105" s="95"/>
    </row>
    <row r="106" spans="1:37" s="17" customFormat="1" ht="23.15" customHeight="1" thickBot="1" x14ac:dyDescent="0.35">
      <c r="A106" s="553" t="s">
        <v>742</v>
      </c>
      <c r="B106" s="554"/>
      <c r="C106" s="554"/>
      <c r="D106" s="554"/>
      <c r="E106" s="554"/>
      <c r="F106" s="554"/>
      <c r="G106" s="554"/>
      <c r="H106" s="554"/>
      <c r="I106" s="554"/>
      <c r="J106" s="555"/>
      <c r="K106" s="205"/>
      <c r="L106" s="96"/>
      <c r="M106" s="98"/>
      <c r="N106" s="98"/>
      <c r="O106" s="247"/>
      <c r="P106" s="98"/>
      <c r="Q106" s="98"/>
      <c r="R106" s="98"/>
      <c r="S106" s="98"/>
      <c r="T106" s="92" t="s">
        <v>288</v>
      </c>
      <c r="U106" s="93" t="s">
        <v>287</v>
      </c>
      <c r="V106" s="88" t="s">
        <v>277</v>
      </c>
      <c r="W106" s="88" t="s">
        <v>570</v>
      </c>
      <c r="X106" s="88"/>
      <c r="Y106" s="88"/>
      <c r="Z106" s="98"/>
      <c r="AA106" s="98"/>
      <c r="AB106" s="98"/>
      <c r="AC106" s="98"/>
      <c r="AD106" s="98"/>
      <c r="AE106" s="98"/>
      <c r="AF106" s="98"/>
      <c r="AG106" s="98"/>
      <c r="AH106" s="98"/>
      <c r="AI106" s="98"/>
      <c r="AJ106" s="98"/>
      <c r="AK106" s="98"/>
    </row>
    <row r="107" spans="1:37" s="17" customFormat="1" ht="23.15" customHeight="1" x14ac:dyDescent="0.3">
      <c r="A107" s="609" t="s">
        <v>765</v>
      </c>
      <c r="B107" s="610"/>
      <c r="C107" s="610"/>
      <c r="D107" s="610"/>
      <c r="E107" s="610"/>
      <c r="F107" s="610"/>
      <c r="G107" s="610"/>
      <c r="H107" s="610"/>
      <c r="I107" s="610"/>
      <c r="J107" s="611"/>
      <c r="K107" s="206"/>
      <c r="L107" s="96"/>
      <c r="M107" s="98"/>
      <c r="N107" s="98"/>
      <c r="O107" s="98"/>
      <c r="P107" s="98"/>
      <c r="Q107" s="98"/>
      <c r="R107" s="98"/>
      <c r="S107" s="98"/>
      <c r="T107" s="92" t="s">
        <v>298</v>
      </c>
      <c r="U107" s="93" t="s">
        <v>297</v>
      </c>
      <c r="V107" s="88" t="s">
        <v>279</v>
      </c>
      <c r="W107" s="88" t="s">
        <v>608</v>
      </c>
      <c r="X107" s="98"/>
      <c r="Y107" s="98"/>
      <c r="Z107" s="98"/>
      <c r="AA107" s="98"/>
      <c r="AB107" s="98"/>
      <c r="AC107" s="98"/>
      <c r="AD107" s="98"/>
      <c r="AE107" s="98"/>
      <c r="AF107" s="98"/>
      <c r="AG107" s="98"/>
      <c r="AH107" s="98"/>
      <c r="AI107" s="98"/>
      <c r="AJ107" s="98"/>
      <c r="AK107" s="98"/>
    </row>
    <row r="108" spans="1:37" s="16" customFormat="1" ht="8.25" customHeight="1" x14ac:dyDescent="0.3">
      <c r="A108" s="585" t="s">
        <v>52</v>
      </c>
      <c r="B108" s="586"/>
      <c r="C108" s="69" t="s">
        <v>700</v>
      </c>
      <c r="D108" s="68"/>
      <c r="E108" s="68"/>
      <c r="F108" s="68"/>
      <c r="G108" s="68"/>
      <c r="H108" s="68"/>
      <c r="I108" s="68"/>
      <c r="J108" s="70"/>
      <c r="K108" s="121"/>
      <c r="L108" s="94"/>
      <c r="M108" s="95"/>
      <c r="N108" s="95"/>
      <c r="O108" s="95"/>
      <c r="P108" s="95"/>
      <c r="Q108" s="95"/>
      <c r="R108" s="95"/>
      <c r="S108" s="95"/>
      <c r="T108" s="92" t="s">
        <v>300</v>
      </c>
      <c r="U108" s="93" t="s">
        <v>299</v>
      </c>
      <c r="V108" s="88" t="s">
        <v>281</v>
      </c>
      <c r="W108" s="88" t="s">
        <v>571</v>
      </c>
      <c r="X108" s="88"/>
      <c r="Y108" s="88"/>
      <c r="Z108" s="95"/>
      <c r="AA108" s="95"/>
      <c r="AB108" s="95"/>
      <c r="AC108" s="95"/>
      <c r="AD108" s="95"/>
      <c r="AE108" s="95"/>
      <c r="AF108" s="95"/>
      <c r="AG108" s="95"/>
      <c r="AH108" s="95"/>
      <c r="AI108" s="95"/>
      <c r="AJ108" s="95"/>
      <c r="AK108" s="95"/>
    </row>
    <row r="109" spans="1:37" s="17" customFormat="1" ht="27.75" customHeight="1" x14ac:dyDescent="0.3">
      <c r="A109" s="587"/>
      <c r="B109" s="588"/>
      <c r="C109" s="480"/>
      <c r="D109" s="481"/>
      <c r="E109" s="481"/>
      <c r="F109" s="481"/>
      <c r="G109" s="481"/>
      <c r="H109" s="481"/>
      <c r="I109" s="481"/>
      <c r="J109" s="482"/>
      <c r="K109" s="178"/>
      <c r="L109" s="96"/>
      <c r="M109" s="98"/>
      <c r="N109" s="98"/>
      <c r="O109" s="98"/>
      <c r="P109" s="98"/>
      <c r="Q109" s="98"/>
      <c r="R109" s="98"/>
      <c r="S109" s="98"/>
      <c r="T109" s="92" t="s">
        <v>302</v>
      </c>
      <c r="U109" s="93" t="s">
        <v>301</v>
      </c>
      <c r="V109" s="88" t="s">
        <v>283</v>
      </c>
      <c r="W109" s="88" t="s">
        <v>665</v>
      </c>
      <c r="X109" s="88"/>
      <c r="Y109" s="88"/>
      <c r="Z109" s="98"/>
      <c r="AA109" s="98"/>
      <c r="AB109" s="98"/>
      <c r="AC109" s="98"/>
      <c r="AD109" s="98"/>
      <c r="AE109" s="98"/>
      <c r="AF109" s="98"/>
      <c r="AG109" s="98"/>
      <c r="AH109" s="98"/>
      <c r="AI109" s="98"/>
      <c r="AJ109" s="98"/>
      <c r="AK109" s="98"/>
    </row>
    <row r="110" spans="1:37" s="16" customFormat="1" ht="8.25" customHeight="1" x14ac:dyDescent="0.3">
      <c r="A110" s="425" t="s">
        <v>53</v>
      </c>
      <c r="B110" s="483"/>
      <c r="C110" s="598" t="s">
        <v>54</v>
      </c>
      <c r="D110" s="344"/>
      <c r="E110" s="344"/>
      <c r="F110" s="344"/>
      <c r="G110" s="344"/>
      <c r="H110" s="344"/>
      <c r="I110" s="344"/>
      <c r="J110" s="599"/>
      <c r="K110" s="121"/>
      <c r="L110" s="94"/>
      <c r="M110" s="95"/>
      <c r="N110" s="95"/>
      <c r="O110" s="95"/>
      <c r="P110" s="95"/>
      <c r="Q110" s="95"/>
      <c r="R110" s="95"/>
      <c r="S110" s="95"/>
      <c r="T110" s="92" t="s">
        <v>322</v>
      </c>
      <c r="U110" s="93" t="s">
        <v>321</v>
      </c>
      <c r="V110" s="88" t="s">
        <v>285</v>
      </c>
      <c r="W110" s="88" t="s">
        <v>576</v>
      </c>
      <c r="X110" s="98"/>
      <c r="Y110" s="98"/>
      <c r="Z110" s="95"/>
      <c r="AA110" s="95"/>
      <c r="AB110" s="95"/>
      <c r="AC110" s="95"/>
      <c r="AD110" s="95"/>
      <c r="AE110" s="95"/>
      <c r="AF110" s="95"/>
      <c r="AG110" s="95"/>
      <c r="AH110" s="95"/>
      <c r="AI110" s="95"/>
      <c r="AJ110" s="95"/>
      <c r="AK110" s="95"/>
    </row>
    <row r="111" spans="1:37" s="17" customFormat="1" ht="15.75" customHeight="1" thickBot="1" x14ac:dyDescent="0.35">
      <c r="A111" s="484"/>
      <c r="B111" s="485"/>
      <c r="C111" s="595"/>
      <c r="D111" s="596"/>
      <c r="E111" s="596"/>
      <c r="F111" s="596"/>
      <c r="G111" s="596"/>
      <c r="H111" s="596"/>
      <c r="I111" s="596"/>
      <c r="J111" s="597"/>
      <c r="K111" s="178"/>
      <c r="L111" s="96"/>
      <c r="M111" s="98"/>
      <c r="N111" s="98"/>
      <c r="O111" s="98"/>
      <c r="P111" s="98"/>
      <c r="Q111" s="98"/>
      <c r="R111" s="98"/>
      <c r="S111" s="98"/>
      <c r="T111" s="92" t="s">
        <v>304</v>
      </c>
      <c r="U111" s="93" t="s">
        <v>303</v>
      </c>
      <c r="V111" s="88" t="s">
        <v>287</v>
      </c>
      <c r="W111" s="88" t="s">
        <v>575</v>
      </c>
      <c r="X111" s="95"/>
      <c r="Y111" s="95"/>
      <c r="Z111" s="98"/>
      <c r="AA111" s="98"/>
      <c r="AB111" s="98"/>
      <c r="AC111" s="98"/>
      <c r="AD111" s="98"/>
      <c r="AE111" s="98"/>
      <c r="AF111" s="98"/>
      <c r="AG111" s="98"/>
      <c r="AH111" s="98"/>
      <c r="AI111" s="98"/>
      <c r="AJ111" s="98"/>
      <c r="AK111" s="98"/>
    </row>
    <row r="112" spans="1:37" s="16" customFormat="1" ht="7" customHeight="1" thickBot="1" x14ac:dyDescent="0.35">
      <c r="A112" s="71"/>
      <c r="B112" s="33"/>
      <c r="C112" s="33"/>
      <c r="D112" s="34"/>
      <c r="E112" s="35"/>
      <c r="F112" s="35"/>
      <c r="G112" s="36"/>
      <c r="H112" s="36"/>
      <c r="I112" s="36"/>
      <c r="J112" s="36"/>
      <c r="K112" s="188"/>
      <c r="L112" s="94"/>
      <c r="M112" s="95"/>
      <c r="N112" s="95"/>
      <c r="O112" s="95"/>
      <c r="P112" s="95"/>
      <c r="Q112" s="95"/>
      <c r="R112" s="95"/>
      <c r="S112" s="95"/>
      <c r="T112" s="92" t="s">
        <v>310</v>
      </c>
      <c r="U112" s="93" t="s">
        <v>309</v>
      </c>
      <c r="V112" s="88" t="s">
        <v>289</v>
      </c>
      <c r="W112" s="88" t="s">
        <v>574</v>
      </c>
      <c r="X112" s="95"/>
      <c r="Y112" s="95"/>
      <c r="Z112" s="95"/>
      <c r="AA112" s="95"/>
      <c r="AB112" s="95"/>
      <c r="AC112" s="95"/>
      <c r="AD112" s="95"/>
      <c r="AE112" s="95"/>
      <c r="AF112" s="95"/>
      <c r="AG112" s="95"/>
      <c r="AH112" s="95"/>
      <c r="AI112" s="95"/>
      <c r="AJ112" s="95"/>
      <c r="AK112" s="95"/>
    </row>
    <row r="113" spans="1:37" s="17" customFormat="1" ht="15" customHeight="1" x14ac:dyDescent="0.3">
      <c r="A113" s="243" t="s">
        <v>26</v>
      </c>
      <c r="B113" s="244"/>
      <c r="C113" s="244"/>
      <c r="D113" s="257"/>
      <c r="E113" s="257"/>
      <c r="F113" s="257"/>
      <c r="G113" s="257"/>
      <c r="H113" s="257"/>
      <c r="I113" s="257"/>
      <c r="J113" s="258" t="s">
        <v>60</v>
      </c>
      <c r="K113" s="194"/>
      <c r="L113" s="96"/>
      <c r="M113" s="98"/>
      <c r="N113" s="98"/>
      <c r="O113" s="98"/>
      <c r="P113" s="98"/>
      <c r="Q113" s="98"/>
      <c r="R113" s="98"/>
      <c r="S113" s="98"/>
      <c r="T113" s="92" t="s">
        <v>308</v>
      </c>
      <c r="U113" s="93" t="s">
        <v>307</v>
      </c>
      <c r="V113" s="88" t="s">
        <v>291</v>
      </c>
      <c r="W113" s="88" t="s">
        <v>615</v>
      </c>
      <c r="X113" s="88"/>
      <c r="Y113" s="88"/>
      <c r="Z113" s="98"/>
      <c r="AA113" s="98"/>
      <c r="AB113" s="98"/>
      <c r="AC113" s="98"/>
      <c r="AD113" s="98"/>
      <c r="AE113" s="98"/>
      <c r="AF113" s="98"/>
      <c r="AG113" s="98"/>
      <c r="AH113" s="98"/>
      <c r="AI113" s="98"/>
      <c r="AJ113" s="98"/>
      <c r="AK113" s="98"/>
    </row>
    <row r="114" spans="1:37" s="16" customFormat="1" ht="8.25" customHeight="1" x14ac:dyDescent="0.3">
      <c r="A114" s="566" t="s">
        <v>29</v>
      </c>
      <c r="B114" s="422"/>
      <c r="C114" s="6" t="s">
        <v>27</v>
      </c>
      <c r="D114" s="19"/>
      <c r="E114" s="19"/>
      <c r="F114" s="7"/>
      <c r="G114" s="19" t="s">
        <v>28</v>
      </c>
      <c r="H114" s="19"/>
      <c r="I114" s="19"/>
      <c r="J114" s="31"/>
      <c r="K114" s="121"/>
      <c r="L114" s="94"/>
      <c r="M114" s="95"/>
      <c r="N114" s="95"/>
      <c r="O114" s="95"/>
      <c r="P114" s="95"/>
      <c r="Q114" s="95"/>
      <c r="R114" s="95"/>
      <c r="S114" s="95"/>
      <c r="T114" s="92" t="s">
        <v>314</v>
      </c>
      <c r="U114" s="93" t="s">
        <v>313</v>
      </c>
      <c r="V114" s="88" t="s">
        <v>293</v>
      </c>
      <c r="W114" s="88" t="s">
        <v>577</v>
      </c>
      <c r="X114" s="91"/>
      <c r="Y114" s="91"/>
      <c r="Z114" s="95"/>
      <c r="AA114" s="95"/>
      <c r="AB114" s="95"/>
      <c r="AC114" s="95"/>
      <c r="AD114" s="95"/>
      <c r="AE114" s="95"/>
      <c r="AF114" s="95"/>
      <c r="AG114" s="95"/>
      <c r="AH114" s="95"/>
      <c r="AI114" s="95"/>
      <c r="AJ114" s="95"/>
      <c r="AK114" s="95"/>
    </row>
    <row r="115" spans="1:37" s="17" customFormat="1" ht="16.5" customHeight="1" x14ac:dyDescent="0.3">
      <c r="A115" s="568"/>
      <c r="B115" s="424"/>
      <c r="C115" s="341"/>
      <c r="D115" s="431"/>
      <c r="E115" s="431"/>
      <c r="F115" s="432"/>
      <c r="G115" s="346"/>
      <c r="H115" s="347"/>
      <c r="I115" s="347"/>
      <c r="J115" s="348"/>
      <c r="K115" s="180"/>
      <c r="L115" s="96"/>
      <c r="M115" s="98"/>
      <c r="N115" s="98"/>
      <c r="O115" s="98"/>
      <c r="P115" s="98"/>
      <c r="Q115" s="98"/>
      <c r="R115" s="98"/>
      <c r="S115" s="98"/>
      <c r="T115" s="92" t="s">
        <v>324</v>
      </c>
      <c r="U115" s="93" t="s">
        <v>323</v>
      </c>
      <c r="V115" s="88" t="s">
        <v>295</v>
      </c>
      <c r="W115" s="88" t="s">
        <v>546</v>
      </c>
      <c r="X115" s="95"/>
      <c r="Y115" s="95"/>
      <c r="Z115" s="98"/>
      <c r="AA115" s="98"/>
      <c r="AB115" s="98"/>
      <c r="AC115" s="98"/>
      <c r="AD115" s="98"/>
      <c r="AE115" s="98"/>
      <c r="AF115" s="98"/>
      <c r="AG115" s="98"/>
      <c r="AH115" s="98"/>
      <c r="AI115" s="98"/>
      <c r="AJ115" s="98"/>
      <c r="AK115" s="98"/>
    </row>
    <row r="116" spans="1:37" s="16" customFormat="1" ht="8.25" customHeight="1" x14ac:dyDescent="0.3">
      <c r="A116" s="566" t="s">
        <v>19</v>
      </c>
      <c r="B116" s="422"/>
      <c r="C116" s="30" t="s">
        <v>8</v>
      </c>
      <c r="D116" s="7" t="s">
        <v>9</v>
      </c>
      <c r="E116" s="8" t="s">
        <v>10</v>
      </c>
      <c r="F116" s="25"/>
      <c r="G116" s="19" t="s">
        <v>73</v>
      </c>
      <c r="H116" s="19"/>
      <c r="I116" s="19"/>
      <c r="J116" s="31"/>
      <c r="K116" s="121"/>
      <c r="L116" s="94"/>
      <c r="M116" s="95"/>
      <c r="N116" s="95"/>
      <c r="O116" s="95"/>
      <c r="P116" s="95"/>
      <c r="Q116" s="95"/>
      <c r="R116" s="95"/>
      <c r="S116" s="95"/>
      <c r="T116" s="92" t="s">
        <v>326</v>
      </c>
      <c r="U116" s="93" t="s">
        <v>325</v>
      </c>
      <c r="V116" s="88" t="s">
        <v>297</v>
      </c>
      <c r="W116" s="88" t="s">
        <v>578</v>
      </c>
      <c r="X116" s="95"/>
      <c r="Y116" s="95"/>
      <c r="Z116" s="95"/>
      <c r="AA116" s="95"/>
      <c r="AB116" s="95"/>
      <c r="AC116" s="95"/>
      <c r="AD116" s="95"/>
      <c r="AE116" s="95"/>
      <c r="AF116" s="95"/>
      <c r="AG116" s="95"/>
      <c r="AH116" s="95"/>
      <c r="AI116" s="95"/>
      <c r="AJ116" s="95"/>
      <c r="AK116" s="95"/>
    </row>
    <row r="117" spans="1:37" s="17" customFormat="1" ht="16.5" customHeight="1" x14ac:dyDescent="0.3">
      <c r="A117" s="568"/>
      <c r="B117" s="424"/>
      <c r="C117" s="225"/>
      <c r="D117" s="225"/>
      <c r="E117" s="349"/>
      <c r="F117" s="350"/>
      <c r="G117" s="616"/>
      <c r="H117" s="359"/>
      <c r="I117" s="359"/>
      <c r="J117" s="362"/>
      <c r="K117" s="181"/>
      <c r="L117" s="96"/>
      <c r="M117" s="98"/>
      <c r="N117" s="98"/>
      <c r="O117" s="98"/>
      <c r="P117" s="98"/>
      <c r="Q117" s="98"/>
      <c r="R117" s="98"/>
      <c r="S117" s="98"/>
      <c r="T117" s="92" t="s">
        <v>320</v>
      </c>
      <c r="U117" s="93" t="s">
        <v>319</v>
      </c>
      <c r="V117" s="88" t="s">
        <v>299</v>
      </c>
      <c r="W117" s="88" t="s">
        <v>579</v>
      </c>
      <c r="X117" s="95"/>
      <c r="Y117" s="95"/>
      <c r="Z117" s="98"/>
      <c r="AA117" s="98"/>
      <c r="AB117" s="98"/>
      <c r="AC117" s="98"/>
      <c r="AD117" s="98"/>
      <c r="AE117" s="98"/>
      <c r="AF117" s="98"/>
      <c r="AG117" s="98"/>
      <c r="AH117" s="98"/>
      <c r="AI117" s="98"/>
      <c r="AJ117" s="98"/>
      <c r="AK117" s="98"/>
    </row>
    <row r="118" spans="1:37" s="16" customFormat="1" ht="8.25" customHeight="1" x14ac:dyDescent="0.3">
      <c r="A118" s="566" t="s">
        <v>79</v>
      </c>
      <c r="B118" s="422"/>
      <c r="C118" s="30" t="s">
        <v>8</v>
      </c>
      <c r="D118" s="7" t="s">
        <v>9</v>
      </c>
      <c r="E118" s="8" t="s">
        <v>10</v>
      </c>
      <c r="F118" s="25"/>
      <c r="G118" s="72" t="s">
        <v>75</v>
      </c>
      <c r="H118" s="19"/>
      <c r="I118" s="19"/>
      <c r="J118" s="31"/>
      <c r="K118" s="121"/>
      <c r="L118" s="94"/>
      <c r="M118" s="95"/>
      <c r="N118" s="95"/>
      <c r="O118" s="95"/>
      <c r="P118" s="95"/>
      <c r="Q118" s="95"/>
      <c r="R118" s="95"/>
      <c r="S118" s="95"/>
      <c r="T118" s="92" t="s">
        <v>335</v>
      </c>
      <c r="U118" s="93" t="s">
        <v>334</v>
      </c>
      <c r="V118" s="88" t="s">
        <v>301</v>
      </c>
      <c r="W118" s="88" t="s">
        <v>529</v>
      </c>
      <c r="X118" s="98"/>
      <c r="Y118" s="98"/>
      <c r="Z118" s="95"/>
      <c r="AA118" s="95"/>
      <c r="AB118" s="95"/>
      <c r="AC118" s="95"/>
      <c r="AD118" s="95"/>
      <c r="AE118" s="95"/>
      <c r="AF118" s="95"/>
      <c r="AG118" s="95"/>
      <c r="AH118" s="95"/>
      <c r="AI118" s="95"/>
      <c r="AJ118" s="95"/>
      <c r="AK118" s="95"/>
    </row>
    <row r="119" spans="1:37" s="17" customFormat="1" ht="16.5" customHeight="1" x14ac:dyDescent="0.3">
      <c r="A119" s="568"/>
      <c r="B119" s="424"/>
      <c r="C119" s="226"/>
      <c r="D119" s="226"/>
      <c r="E119" s="248"/>
      <c r="F119" s="249"/>
      <c r="G119" s="250"/>
      <c r="H119" s="251"/>
      <c r="I119" s="478"/>
      <c r="J119" s="479"/>
      <c r="K119" s="207"/>
      <c r="L119" s="96"/>
      <c r="M119" s="98"/>
      <c r="N119" s="98"/>
      <c r="O119" s="98"/>
      <c r="P119" s="98"/>
      <c r="Q119" s="98"/>
      <c r="R119" s="98"/>
      <c r="S119" s="98"/>
      <c r="T119" s="92" t="s">
        <v>333</v>
      </c>
      <c r="U119" s="93" t="s">
        <v>332</v>
      </c>
      <c r="V119" s="88" t="s">
        <v>679</v>
      </c>
      <c r="W119" s="88" t="s">
        <v>670</v>
      </c>
      <c r="X119" s="88"/>
      <c r="Y119" s="88"/>
      <c r="Z119" s="98"/>
      <c r="AA119" s="98"/>
      <c r="AB119" s="98"/>
      <c r="AC119" s="98"/>
      <c r="AD119" s="98"/>
      <c r="AE119" s="98"/>
      <c r="AF119" s="98"/>
      <c r="AG119" s="98"/>
      <c r="AH119" s="98"/>
      <c r="AI119" s="98"/>
      <c r="AJ119" s="98"/>
      <c r="AK119" s="98"/>
    </row>
    <row r="120" spans="1:37" s="16" customFormat="1" ht="8.25" customHeight="1" x14ac:dyDescent="0.3">
      <c r="A120" s="566" t="s">
        <v>37</v>
      </c>
      <c r="B120" s="567"/>
      <c r="C120" s="393" t="s">
        <v>30</v>
      </c>
      <c r="D120" s="393"/>
      <c r="E120" s="394" t="s">
        <v>74</v>
      </c>
      <c r="F120" s="394"/>
      <c r="G120" s="343" t="s">
        <v>31</v>
      </c>
      <c r="H120" s="344"/>
      <c r="I120" s="344"/>
      <c r="J120" s="345"/>
      <c r="K120" s="121"/>
      <c r="L120" s="94"/>
      <c r="M120" s="95"/>
      <c r="N120" s="95"/>
      <c r="O120" s="95"/>
      <c r="P120" s="95"/>
      <c r="Q120" s="95"/>
      <c r="R120" s="95"/>
      <c r="S120" s="95"/>
      <c r="T120" s="92" t="s">
        <v>316</v>
      </c>
      <c r="U120" s="93" t="s">
        <v>315</v>
      </c>
      <c r="V120" s="88" t="s">
        <v>303</v>
      </c>
      <c r="W120" s="88" t="s">
        <v>530</v>
      </c>
      <c r="X120" s="88"/>
      <c r="Y120" s="88"/>
      <c r="Z120" s="95"/>
      <c r="AA120" s="95"/>
      <c r="AB120" s="95"/>
      <c r="AC120" s="95"/>
      <c r="AD120" s="95"/>
      <c r="AE120" s="95"/>
      <c r="AF120" s="95"/>
      <c r="AG120" s="95"/>
      <c r="AH120" s="95"/>
      <c r="AI120" s="95"/>
      <c r="AJ120" s="95"/>
      <c r="AK120" s="95"/>
    </row>
    <row r="121" spans="1:37" s="17" customFormat="1" ht="20.149999999999999" customHeight="1" x14ac:dyDescent="0.3">
      <c r="A121" s="568"/>
      <c r="B121" s="424"/>
      <c r="C121" s="341"/>
      <c r="D121" s="342"/>
      <c r="E121" s="340"/>
      <c r="F121" s="340"/>
      <c r="G121" s="337"/>
      <c r="H121" s="338"/>
      <c r="I121" s="338"/>
      <c r="J121" s="339"/>
      <c r="K121" s="208"/>
      <c r="L121" s="96"/>
      <c r="M121" s="98"/>
      <c r="N121" s="98"/>
      <c r="O121" s="98"/>
      <c r="P121" s="98"/>
      <c r="Q121" s="98"/>
      <c r="R121" s="98"/>
      <c r="S121" s="98"/>
      <c r="T121" s="92" t="s">
        <v>214</v>
      </c>
      <c r="U121" s="93" t="s">
        <v>213</v>
      </c>
      <c r="V121" s="88" t="s">
        <v>305</v>
      </c>
      <c r="W121" s="88" t="s">
        <v>652</v>
      </c>
      <c r="X121" s="88"/>
      <c r="Y121" s="88"/>
      <c r="Z121" s="98"/>
      <c r="AA121" s="98"/>
      <c r="AB121" s="98"/>
      <c r="AC121" s="98"/>
      <c r="AD121" s="98"/>
      <c r="AE121" s="98"/>
      <c r="AF121" s="98"/>
      <c r="AG121" s="98"/>
      <c r="AH121" s="98"/>
      <c r="AI121" s="98"/>
      <c r="AJ121" s="98"/>
      <c r="AK121" s="98"/>
    </row>
    <row r="122" spans="1:37" s="16" customFormat="1" ht="8.25" customHeight="1" x14ac:dyDescent="0.3">
      <c r="A122" s="569" t="s">
        <v>78</v>
      </c>
      <c r="B122" s="570"/>
      <c r="C122" s="30" t="s">
        <v>46</v>
      </c>
      <c r="D122" s="28" t="s">
        <v>47</v>
      </c>
      <c r="E122" s="42" t="s">
        <v>48</v>
      </c>
      <c r="F122" s="42" t="s">
        <v>76</v>
      </c>
      <c r="G122" s="28" t="s">
        <v>77</v>
      </c>
      <c r="H122" s="444" t="s">
        <v>706</v>
      </c>
      <c r="I122" s="445"/>
      <c r="J122" s="446"/>
      <c r="K122" s="209"/>
      <c r="L122" s="94"/>
      <c r="M122" s="95"/>
      <c r="N122" s="95"/>
      <c r="O122" s="95"/>
      <c r="P122" s="95"/>
      <c r="Q122" s="95"/>
      <c r="R122" s="95"/>
      <c r="S122" s="95"/>
      <c r="T122" s="92" t="s">
        <v>312</v>
      </c>
      <c r="U122" s="93" t="s">
        <v>311</v>
      </c>
      <c r="V122" s="88" t="s">
        <v>307</v>
      </c>
      <c r="W122" s="88" t="s">
        <v>587</v>
      </c>
      <c r="X122" s="88"/>
      <c r="Y122" s="88"/>
      <c r="Z122" s="95"/>
      <c r="AA122" s="95"/>
      <c r="AB122" s="95"/>
      <c r="AC122" s="95"/>
      <c r="AD122" s="95"/>
      <c r="AE122" s="95"/>
      <c r="AF122" s="95"/>
      <c r="AG122" s="95"/>
      <c r="AH122" s="95"/>
      <c r="AI122" s="95"/>
      <c r="AJ122" s="95"/>
      <c r="AK122" s="95"/>
    </row>
    <row r="123" spans="1:37" s="17" customFormat="1" ht="16.5" customHeight="1" thickBot="1" x14ac:dyDescent="0.35">
      <c r="A123" s="571"/>
      <c r="B123" s="572"/>
      <c r="C123" s="252"/>
      <c r="D123" s="253"/>
      <c r="E123" s="253"/>
      <c r="F123" s="254"/>
      <c r="G123" s="255"/>
      <c r="H123" s="456"/>
      <c r="I123" s="457"/>
      <c r="J123" s="458"/>
      <c r="K123" s="182"/>
      <c r="L123" s="96"/>
      <c r="M123" s="98"/>
      <c r="N123" s="98"/>
      <c r="O123" s="98"/>
      <c r="P123" s="98"/>
      <c r="Q123" s="98"/>
      <c r="R123" s="98"/>
      <c r="S123" s="98"/>
      <c r="T123" s="92" t="s">
        <v>330</v>
      </c>
      <c r="U123" s="93" t="s">
        <v>329</v>
      </c>
      <c r="V123" s="88" t="s">
        <v>309</v>
      </c>
      <c r="W123" s="88" t="s">
        <v>580</v>
      </c>
      <c r="X123" s="88"/>
      <c r="Y123" s="88"/>
      <c r="Z123" s="98"/>
      <c r="AA123" s="98"/>
      <c r="AB123" s="98"/>
      <c r="AC123" s="98"/>
      <c r="AD123" s="98"/>
      <c r="AE123" s="98"/>
      <c r="AF123" s="98"/>
      <c r="AG123" s="98"/>
      <c r="AH123" s="98"/>
      <c r="AI123" s="98"/>
      <c r="AJ123" s="98"/>
      <c r="AK123" s="98"/>
    </row>
    <row r="124" spans="1:37" s="16" customFormat="1" ht="8.25" customHeight="1" x14ac:dyDescent="0.3">
      <c r="A124" s="573" t="s">
        <v>32</v>
      </c>
      <c r="B124" s="574"/>
      <c r="C124" s="29" t="s">
        <v>27</v>
      </c>
      <c r="D124" s="26"/>
      <c r="E124" s="26"/>
      <c r="F124" s="41"/>
      <c r="G124" s="26" t="s">
        <v>28</v>
      </c>
      <c r="H124" s="26"/>
      <c r="I124" s="26"/>
      <c r="J124" s="43"/>
      <c r="K124" s="121"/>
      <c r="L124" s="94"/>
      <c r="M124" s="95"/>
      <c r="N124" s="95"/>
      <c r="O124" s="95"/>
      <c r="P124" s="95"/>
      <c r="Q124" s="95"/>
      <c r="R124" s="95"/>
      <c r="S124" s="95"/>
      <c r="T124" s="92" t="s">
        <v>318</v>
      </c>
      <c r="U124" s="93" t="s">
        <v>317</v>
      </c>
      <c r="V124" s="88" t="s">
        <v>311</v>
      </c>
      <c r="W124" s="88" t="s">
        <v>648</v>
      </c>
      <c r="X124" s="88"/>
      <c r="Y124" s="88"/>
      <c r="Z124" s="95"/>
      <c r="AA124" s="95"/>
      <c r="AB124" s="95"/>
      <c r="AC124" s="95"/>
      <c r="AD124" s="95"/>
      <c r="AE124" s="95"/>
      <c r="AF124" s="95"/>
      <c r="AG124" s="95"/>
      <c r="AH124" s="95"/>
      <c r="AI124" s="95"/>
      <c r="AJ124" s="95"/>
      <c r="AK124" s="95"/>
    </row>
    <row r="125" spans="1:37" s="17" customFormat="1" ht="16.5" customHeight="1" x14ac:dyDescent="0.3">
      <c r="A125" s="575"/>
      <c r="B125" s="576"/>
      <c r="C125" s="375"/>
      <c r="D125" s="376"/>
      <c r="E125" s="376"/>
      <c r="F125" s="377"/>
      <c r="G125" s="378"/>
      <c r="H125" s="379"/>
      <c r="I125" s="379"/>
      <c r="J125" s="380"/>
      <c r="K125" s="210"/>
      <c r="L125" s="96"/>
      <c r="M125" s="98"/>
      <c r="N125" s="98"/>
      <c r="O125" s="98"/>
      <c r="P125" s="98"/>
      <c r="Q125" s="98"/>
      <c r="R125" s="98"/>
      <c r="S125" s="98"/>
      <c r="T125" s="92" t="s">
        <v>328</v>
      </c>
      <c r="U125" s="93" t="s">
        <v>327</v>
      </c>
      <c r="V125" s="88" t="s">
        <v>313</v>
      </c>
      <c r="W125" s="88" t="s">
        <v>628</v>
      </c>
      <c r="X125" s="88"/>
      <c r="Y125" s="88"/>
      <c r="Z125" s="98"/>
      <c r="AA125" s="98"/>
      <c r="AB125" s="98"/>
      <c r="AC125" s="98"/>
      <c r="AD125" s="98"/>
      <c r="AE125" s="98"/>
      <c r="AF125" s="98"/>
      <c r="AG125" s="98"/>
      <c r="AH125" s="98"/>
      <c r="AI125" s="98"/>
      <c r="AJ125" s="98"/>
      <c r="AK125" s="98"/>
    </row>
    <row r="126" spans="1:37" s="16" customFormat="1" ht="8.25" customHeight="1" x14ac:dyDescent="0.3">
      <c r="A126" s="593" t="s">
        <v>19</v>
      </c>
      <c r="B126" s="594"/>
      <c r="C126" s="30" t="s">
        <v>8</v>
      </c>
      <c r="D126" s="19" t="s">
        <v>62</v>
      </c>
      <c r="E126" s="19"/>
      <c r="F126" s="25"/>
      <c r="G126" s="19" t="s">
        <v>11</v>
      </c>
      <c r="H126" s="19"/>
      <c r="I126" s="19"/>
      <c r="J126" s="31"/>
      <c r="K126" s="121"/>
      <c r="L126" s="94"/>
      <c r="M126" s="95"/>
      <c r="N126" s="95"/>
      <c r="O126" s="95"/>
      <c r="P126" s="95"/>
      <c r="Q126" s="95"/>
      <c r="R126" s="95"/>
      <c r="S126" s="95"/>
      <c r="T126" s="92" t="s">
        <v>306</v>
      </c>
      <c r="U126" s="93" t="s">
        <v>305</v>
      </c>
      <c r="V126" s="88" t="s">
        <v>315</v>
      </c>
      <c r="W126" s="88" t="s">
        <v>584</v>
      </c>
      <c r="X126" s="88"/>
      <c r="Y126" s="88"/>
      <c r="Z126" s="95"/>
      <c r="AA126" s="95"/>
      <c r="AB126" s="95"/>
      <c r="AC126" s="95"/>
      <c r="AD126" s="95"/>
      <c r="AE126" s="95"/>
      <c r="AF126" s="95"/>
      <c r="AG126" s="95"/>
      <c r="AH126" s="95"/>
      <c r="AI126" s="95"/>
      <c r="AJ126" s="95"/>
      <c r="AK126" s="95"/>
    </row>
    <row r="127" spans="1:37" s="17" customFormat="1" ht="16.5" customHeight="1" x14ac:dyDescent="0.3">
      <c r="A127" s="575"/>
      <c r="B127" s="576"/>
      <c r="C127" s="1"/>
      <c r="D127" s="381"/>
      <c r="E127" s="376"/>
      <c r="F127" s="382"/>
      <c r="G127" s="383"/>
      <c r="H127" s="384"/>
      <c r="I127" s="384"/>
      <c r="J127" s="385"/>
      <c r="K127" s="211"/>
      <c r="L127" s="96"/>
      <c r="M127" s="256"/>
      <c r="N127" s="98"/>
      <c r="O127" s="98"/>
      <c r="P127" s="98"/>
      <c r="Q127" s="98"/>
      <c r="R127" s="98"/>
      <c r="S127" s="98"/>
      <c r="T127" s="92" t="s">
        <v>337</v>
      </c>
      <c r="U127" s="93" t="s">
        <v>336</v>
      </c>
      <c r="V127" s="88" t="s">
        <v>319</v>
      </c>
      <c r="W127" s="88" t="s">
        <v>650</v>
      </c>
      <c r="X127" s="88"/>
      <c r="Y127" s="88"/>
      <c r="Z127" s="98"/>
      <c r="AA127" s="98"/>
      <c r="AB127" s="98"/>
      <c r="AC127" s="98"/>
      <c r="AD127" s="98"/>
      <c r="AE127" s="98"/>
      <c r="AF127" s="98"/>
      <c r="AG127" s="98"/>
      <c r="AH127" s="98"/>
      <c r="AI127" s="98"/>
      <c r="AJ127" s="98"/>
      <c r="AK127" s="98"/>
    </row>
    <row r="128" spans="1:37" ht="7.5" customHeight="1" x14ac:dyDescent="0.3">
      <c r="A128" s="593" t="s">
        <v>79</v>
      </c>
      <c r="B128" s="594"/>
      <c r="C128" s="30" t="s">
        <v>8</v>
      </c>
      <c r="D128" s="7" t="s">
        <v>9</v>
      </c>
      <c r="E128" s="8" t="s">
        <v>10</v>
      </c>
      <c r="F128" s="25"/>
      <c r="G128" s="72" t="s">
        <v>75</v>
      </c>
      <c r="H128" s="19"/>
      <c r="I128" s="19"/>
      <c r="J128" s="31"/>
      <c r="K128" s="121"/>
      <c r="L128" s="100"/>
      <c r="T128" s="92" t="s">
        <v>339</v>
      </c>
      <c r="U128" s="93" t="s">
        <v>338</v>
      </c>
      <c r="V128" s="88" t="s">
        <v>321</v>
      </c>
      <c r="W128" s="88" t="s">
        <v>517</v>
      </c>
    </row>
    <row r="129" spans="1:37" s="17" customFormat="1" ht="16.5" customHeight="1" x14ac:dyDescent="0.3">
      <c r="A129" s="575"/>
      <c r="B129" s="576"/>
      <c r="C129" s="1"/>
      <c r="D129" s="1"/>
      <c r="E129" s="447"/>
      <c r="F129" s="399"/>
      <c r="G129" s="334"/>
      <c r="H129" s="335"/>
      <c r="I129" s="335"/>
      <c r="J129" s="336"/>
      <c r="K129" s="212"/>
      <c r="L129" s="96"/>
      <c r="M129" s="98"/>
      <c r="N129" s="98"/>
      <c r="O129" s="98"/>
      <c r="P129" s="98"/>
      <c r="Q129" s="98"/>
      <c r="R129" s="98"/>
      <c r="S129" s="98"/>
      <c r="T129" s="92" t="s">
        <v>357</v>
      </c>
      <c r="U129" s="93" t="s">
        <v>356</v>
      </c>
      <c r="V129" s="88" t="s">
        <v>323</v>
      </c>
      <c r="W129" s="88" t="s">
        <v>531</v>
      </c>
      <c r="X129" s="88"/>
      <c r="Y129" s="88"/>
      <c r="Z129" s="98"/>
      <c r="AA129" s="98"/>
      <c r="AB129" s="98"/>
      <c r="AC129" s="98"/>
      <c r="AD129" s="98"/>
      <c r="AE129" s="98"/>
      <c r="AF129" s="98"/>
      <c r="AG129" s="98"/>
      <c r="AH129" s="98"/>
      <c r="AI129" s="98"/>
      <c r="AJ129" s="98"/>
      <c r="AK129" s="98"/>
    </row>
    <row r="130" spans="1:37" ht="8.25" customHeight="1" x14ac:dyDescent="0.3">
      <c r="A130" s="593" t="s">
        <v>37</v>
      </c>
      <c r="B130" s="594"/>
      <c r="C130" s="393" t="s">
        <v>30</v>
      </c>
      <c r="D130" s="393"/>
      <c r="E130" s="394" t="s">
        <v>74</v>
      </c>
      <c r="F130" s="394"/>
      <c r="G130" s="395" t="s">
        <v>31</v>
      </c>
      <c r="H130" s="396"/>
      <c r="I130" s="396"/>
      <c r="J130" s="397"/>
      <c r="K130" s="121"/>
      <c r="T130" s="92" t="s">
        <v>345</v>
      </c>
      <c r="U130" s="93" t="s">
        <v>344</v>
      </c>
      <c r="V130" s="88" t="s">
        <v>325</v>
      </c>
      <c r="W130" s="88" t="s">
        <v>582</v>
      </c>
    </row>
    <row r="131" spans="1:37" ht="20.149999999999999" customHeight="1" x14ac:dyDescent="0.3">
      <c r="A131" s="575"/>
      <c r="B131" s="576"/>
      <c r="C131" s="398"/>
      <c r="D131" s="399"/>
      <c r="E131" s="330"/>
      <c r="F131" s="330"/>
      <c r="G131" s="355"/>
      <c r="H131" s="356"/>
      <c r="I131" s="356"/>
      <c r="J131" s="357"/>
      <c r="K131" s="208"/>
      <c r="T131" s="92" t="s">
        <v>343</v>
      </c>
      <c r="U131" s="93" t="s">
        <v>342</v>
      </c>
      <c r="V131" s="88" t="s">
        <v>327</v>
      </c>
      <c r="W131" s="88" t="s">
        <v>676</v>
      </c>
    </row>
    <row r="132" spans="1:37" s="17" customFormat="1" ht="8.25" customHeight="1" x14ac:dyDescent="0.3">
      <c r="A132" s="435" t="s">
        <v>78</v>
      </c>
      <c r="B132" s="436"/>
      <c r="C132" s="30" t="s">
        <v>46</v>
      </c>
      <c r="D132" s="28" t="s">
        <v>47</v>
      </c>
      <c r="E132" s="28" t="s">
        <v>48</v>
      </c>
      <c r="F132" s="28" t="s">
        <v>76</v>
      </c>
      <c r="G132" s="28" t="s">
        <v>77</v>
      </c>
      <c r="H132" s="369" t="s">
        <v>706</v>
      </c>
      <c r="I132" s="370"/>
      <c r="J132" s="371"/>
      <c r="K132" s="121"/>
      <c r="L132" s="104"/>
      <c r="M132" s="98"/>
      <c r="N132" s="98"/>
      <c r="O132" s="98"/>
      <c r="P132" s="98"/>
      <c r="Q132" s="98"/>
      <c r="R132" s="98"/>
      <c r="S132" s="98"/>
      <c r="T132" s="92" t="s">
        <v>101</v>
      </c>
      <c r="U132" s="93" t="s">
        <v>100</v>
      </c>
      <c r="V132" s="88" t="s">
        <v>329</v>
      </c>
      <c r="W132" s="88" t="s">
        <v>532</v>
      </c>
      <c r="X132" s="88"/>
      <c r="Y132" s="88"/>
      <c r="Z132" s="98"/>
      <c r="AA132" s="98"/>
      <c r="AB132" s="98"/>
      <c r="AC132" s="98"/>
      <c r="AD132" s="98"/>
      <c r="AE132" s="98"/>
      <c r="AF132" s="98"/>
      <c r="AG132" s="98"/>
      <c r="AH132" s="98"/>
      <c r="AI132" s="98"/>
      <c r="AJ132" s="98"/>
      <c r="AK132" s="98"/>
    </row>
    <row r="133" spans="1:37" s="16" customFormat="1" ht="14.25" customHeight="1" thickBot="1" x14ac:dyDescent="0.35">
      <c r="A133" s="437"/>
      <c r="B133" s="438"/>
      <c r="C133" s="2"/>
      <c r="D133" s="3"/>
      <c r="E133" s="3"/>
      <c r="F133" s="4"/>
      <c r="G133" s="5"/>
      <c r="H133" s="372"/>
      <c r="I133" s="373"/>
      <c r="J133" s="374"/>
      <c r="K133" s="182"/>
      <c r="L133" s="94"/>
      <c r="M133" s="95"/>
      <c r="N133" s="95"/>
      <c r="O133" s="95"/>
      <c r="P133" s="95"/>
      <c r="Q133" s="95"/>
      <c r="R133" s="95"/>
      <c r="S133" s="95"/>
      <c r="T133" s="92" t="s">
        <v>359</v>
      </c>
      <c r="U133" s="93" t="s">
        <v>358</v>
      </c>
      <c r="V133" s="88" t="s">
        <v>331</v>
      </c>
      <c r="W133" s="88" t="s">
        <v>533</v>
      </c>
      <c r="X133" s="88"/>
      <c r="Y133" s="88"/>
      <c r="Z133" s="95"/>
      <c r="AA133" s="95"/>
      <c r="AB133" s="95"/>
      <c r="AC133" s="95"/>
      <c r="AD133" s="95"/>
      <c r="AE133" s="95"/>
      <c r="AF133" s="95"/>
      <c r="AG133" s="95"/>
      <c r="AH133" s="95"/>
      <c r="AI133" s="95"/>
      <c r="AJ133" s="95"/>
      <c r="AK133" s="95"/>
    </row>
    <row r="134" spans="1:37" s="16" customFormat="1" ht="7" customHeight="1" thickBot="1" x14ac:dyDescent="0.35">
      <c r="A134" s="71"/>
      <c r="B134" s="33"/>
      <c r="C134" s="33"/>
      <c r="D134" s="34"/>
      <c r="E134" s="35"/>
      <c r="F134" s="35"/>
      <c r="G134" s="36"/>
      <c r="H134" s="36"/>
      <c r="I134" s="36"/>
      <c r="J134" s="36"/>
      <c r="K134" s="188"/>
      <c r="L134" s="94"/>
      <c r="M134" s="95"/>
      <c r="N134" s="95"/>
      <c r="O134" s="95"/>
      <c r="P134" s="95"/>
      <c r="Q134" s="95"/>
      <c r="R134" s="95"/>
      <c r="S134" s="95"/>
      <c r="T134" s="92" t="s">
        <v>341</v>
      </c>
      <c r="U134" s="93" t="s">
        <v>340</v>
      </c>
      <c r="V134" s="88" t="s">
        <v>332</v>
      </c>
      <c r="W134" s="88" t="s">
        <v>583</v>
      </c>
      <c r="X134" s="88"/>
      <c r="Y134" s="88"/>
      <c r="Z134" s="95"/>
      <c r="AA134" s="95"/>
      <c r="AB134" s="95"/>
      <c r="AC134" s="95"/>
      <c r="AD134" s="95"/>
      <c r="AE134" s="95"/>
      <c r="AF134" s="95"/>
      <c r="AG134" s="95"/>
      <c r="AH134" s="95"/>
      <c r="AI134" s="95"/>
      <c r="AJ134" s="95"/>
      <c r="AK134" s="95"/>
    </row>
    <row r="135" spans="1:37" ht="15" x14ac:dyDescent="0.3">
      <c r="A135" s="243" t="s">
        <v>33</v>
      </c>
      <c r="B135" s="244"/>
      <c r="C135" s="244"/>
      <c r="D135" s="245"/>
      <c r="E135" s="245"/>
      <c r="F135" s="245"/>
      <c r="G135" s="245"/>
      <c r="H135" s="245"/>
      <c r="I135" s="245"/>
      <c r="J135" s="246"/>
      <c r="K135" s="194"/>
      <c r="L135" s="100"/>
      <c r="T135" s="92" t="s">
        <v>351</v>
      </c>
      <c r="U135" s="93" t="s">
        <v>350</v>
      </c>
      <c r="V135" s="88" t="s">
        <v>334</v>
      </c>
      <c r="W135" s="88" t="s">
        <v>551</v>
      </c>
    </row>
    <row r="136" spans="1:37" s="15" customFormat="1" ht="10.5" customHeight="1" x14ac:dyDescent="0.3">
      <c r="A136" s="566" t="s">
        <v>80</v>
      </c>
      <c r="B136" s="422"/>
      <c r="C136" s="6" t="s">
        <v>82</v>
      </c>
      <c r="D136" s="19"/>
      <c r="E136" s="7"/>
      <c r="F136" s="73" t="s">
        <v>55</v>
      </c>
      <c r="G136" s="7"/>
      <c r="H136" s="19" t="s">
        <v>56</v>
      </c>
      <c r="I136" s="19"/>
      <c r="J136" s="31"/>
      <c r="K136" s="121"/>
      <c r="L136" s="102"/>
      <c r="M136" s="91"/>
      <c r="N136" s="91"/>
      <c r="O136" s="91"/>
      <c r="P136" s="91"/>
      <c r="Q136" s="91"/>
      <c r="R136" s="91"/>
      <c r="S136" s="91"/>
      <c r="T136" s="92" t="s">
        <v>349</v>
      </c>
      <c r="U136" s="93" t="s">
        <v>348</v>
      </c>
      <c r="V136" s="88" t="s">
        <v>336</v>
      </c>
      <c r="W136" s="88" t="s">
        <v>586</v>
      </c>
      <c r="X136" s="88"/>
      <c r="Y136" s="88"/>
      <c r="Z136" s="91"/>
      <c r="AA136" s="91"/>
      <c r="AB136" s="91"/>
      <c r="AC136" s="91"/>
      <c r="AD136" s="91"/>
      <c r="AE136" s="91"/>
      <c r="AF136" s="91"/>
      <c r="AG136" s="91"/>
      <c r="AH136" s="91"/>
      <c r="AI136" s="91"/>
      <c r="AJ136" s="91"/>
      <c r="AK136" s="91"/>
    </row>
    <row r="137" spans="1:37" s="16" customFormat="1" x14ac:dyDescent="0.3">
      <c r="A137" s="568"/>
      <c r="B137" s="424"/>
      <c r="C137" s="358"/>
      <c r="D137" s="359"/>
      <c r="E137" s="360"/>
      <c r="F137" s="361"/>
      <c r="G137" s="360"/>
      <c r="H137" s="361"/>
      <c r="I137" s="359"/>
      <c r="J137" s="362"/>
      <c r="K137" s="181"/>
      <c r="L137" s="94"/>
      <c r="M137" s="95"/>
      <c r="N137" s="95"/>
      <c r="O137" s="95"/>
      <c r="P137" s="95"/>
      <c r="Q137" s="95"/>
      <c r="R137" s="95"/>
      <c r="S137" s="95"/>
      <c r="T137" s="92" t="s">
        <v>347</v>
      </c>
      <c r="U137" s="93" t="s">
        <v>346</v>
      </c>
      <c r="V137" s="88" t="s">
        <v>338</v>
      </c>
      <c r="W137" s="88" t="s">
        <v>590</v>
      </c>
      <c r="X137" s="88"/>
      <c r="Y137" s="88"/>
      <c r="Z137" s="95"/>
      <c r="AA137" s="95"/>
      <c r="AB137" s="95"/>
      <c r="AC137" s="95"/>
      <c r="AD137" s="95"/>
      <c r="AE137" s="95"/>
      <c r="AF137" s="95"/>
      <c r="AG137" s="95"/>
      <c r="AH137" s="95"/>
      <c r="AI137" s="95"/>
      <c r="AJ137" s="95"/>
      <c r="AK137" s="95"/>
    </row>
    <row r="138" spans="1:37" s="16" customFormat="1" ht="14.25" customHeight="1" x14ac:dyDescent="0.3">
      <c r="A138" s="590" t="s">
        <v>81</v>
      </c>
      <c r="B138" s="591"/>
      <c r="C138" s="386"/>
      <c r="D138" s="387"/>
      <c r="E138" s="388"/>
      <c r="F138" s="389"/>
      <c r="G138" s="388"/>
      <c r="H138" s="390"/>
      <c r="I138" s="391"/>
      <c r="J138" s="392"/>
      <c r="K138" s="213"/>
      <c r="L138" s="94"/>
      <c r="M138" s="95"/>
      <c r="N138" s="95"/>
      <c r="O138" s="95"/>
      <c r="P138" s="95"/>
      <c r="Q138" s="95"/>
      <c r="R138" s="95"/>
      <c r="S138" s="95"/>
      <c r="T138" s="92" t="s">
        <v>353</v>
      </c>
      <c r="U138" s="93" t="s">
        <v>352</v>
      </c>
      <c r="V138" s="88" t="s">
        <v>340</v>
      </c>
      <c r="W138" s="88" t="s">
        <v>518</v>
      </c>
      <c r="X138" s="88"/>
      <c r="Y138" s="88"/>
      <c r="Z138" s="95"/>
      <c r="AA138" s="95"/>
      <c r="AB138" s="95"/>
      <c r="AC138" s="95"/>
      <c r="AD138" s="95"/>
      <c r="AE138" s="95"/>
      <c r="AF138" s="95"/>
      <c r="AG138" s="95"/>
      <c r="AH138" s="95"/>
      <c r="AI138" s="95"/>
      <c r="AJ138" s="95"/>
      <c r="AK138" s="95"/>
    </row>
    <row r="139" spans="1:37" s="16" customFormat="1" ht="8.25" customHeight="1" x14ac:dyDescent="0.3">
      <c r="A139" s="556" t="s">
        <v>57</v>
      </c>
      <c r="B139" s="557"/>
      <c r="C139" s="363"/>
      <c r="D139" s="364"/>
      <c r="E139" s="364"/>
      <c r="F139" s="364"/>
      <c r="G139" s="364"/>
      <c r="H139" s="364"/>
      <c r="I139" s="364"/>
      <c r="J139" s="365"/>
      <c r="K139" s="214"/>
      <c r="L139" s="94"/>
      <c r="M139" s="95"/>
      <c r="N139" s="95"/>
      <c r="O139" s="95"/>
      <c r="P139" s="95"/>
      <c r="Q139" s="95"/>
      <c r="R139" s="95"/>
      <c r="S139" s="95"/>
      <c r="T139" s="92" t="s">
        <v>355</v>
      </c>
      <c r="U139" s="93" t="s">
        <v>354</v>
      </c>
      <c r="V139" s="88" t="s">
        <v>342</v>
      </c>
      <c r="W139" s="88" t="s">
        <v>572</v>
      </c>
      <c r="X139" s="88"/>
      <c r="Y139" s="88"/>
      <c r="Z139" s="95"/>
      <c r="AA139" s="95"/>
      <c r="AB139" s="95"/>
      <c r="AC139" s="95"/>
      <c r="AD139" s="95"/>
      <c r="AE139" s="95"/>
      <c r="AF139" s="95"/>
      <c r="AG139" s="95"/>
      <c r="AH139" s="95"/>
      <c r="AI139" s="95"/>
      <c r="AJ139" s="95"/>
      <c r="AK139" s="95"/>
    </row>
    <row r="140" spans="1:37" s="17" customFormat="1" ht="14.25" customHeight="1" x14ac:dyDescent="0.3">
      <c r="A140" s="558"/>
      <c r="B140" s="559"/>
      <c r="C140" s="366"/>
      <c r="D140" s="367"/>
      <c r="E140" s="367"/>
      <c r="F140" s="367"/>
      <c r="G140" s="367"/>
      <c r="H140" s="367"/>
      <c r="I140" s="367"/>
      <c r="J140" s="368"/>
      <c r="K140" s="214"/>
      <c r="L140" s="104"/>
      <c r="M140" s="98"/>
      <c r="N140" s="98"/>
      <c r="O140" s="98"/>
      <c r="P140" s="98"/>
      <c r="Q140" s="98"/>
      <c r="R140" s="98"/>
      <c r="S140" s="98"/>
      <c r="T140" s="92" t="s">
        <v>361</v>
      </c>
      <c r="U140" s="93" t="s">
        <v>360</v>
      </c>
      <c r="V140" s="88" t="s">
        <v>344</v>
      </c>
      <c r="W140" s="88" t="s">
        <v>489</v>
      </c>
      <c r="X140" s="88"/>
      <c r="Y140" s="88"/>
      <c r="Z140" s="98"/>
      <c r="AA140" s="98"/>
      <c r="AB140" s="98"/>
      <c r="AC140" s="98"/>
      <c r="AD140" s="98"/>
      <c r="AE140" s="98"/>
      <c r="AF140" s="98"/>
      <c r="AG140" s="98"/>
      <c r="AH140" s="98"/>
      <c r="AI140" s="98"/>
      <c r="AJ140" s="98"/>
      <c r="AK140" s="98"/>
    </row>
    <row r="141" spans="1:37" x14ac:dyDescent="0.3">
      <c r="A141" s="569" t="s">
        <v>58</v>
      </c>
      <c r="B141" s="570"/>
      <c r="C141" s="363"/>
      <c r="D141" s="364"/>
      <c r="E141" s="364"/>
      <c r="F141" s="364"/>
      <c r="G141" s="364"/>
      <c r="H141" s="364"/>
      <c r="I141" s="364"/>
      <c r="J141" s="365"/>
      <c r="K141" s="214"/>
      <c r="L141" s="105"/>
      <c r="T141" s="92" t="s">
        <v>363</v>
      </c>
      <c r="U141" s="93" t="s">
        <v>362</v>
      </c>
      <c r="V141" s="88" t="s">
        <v>346</v>
      </c>
      <c r="W141" s="88" t="s">
        <v>663</v>
      </c>
    </row>
    <row r="142" spans="1:37" x14ac:dyDescent="0.3">
      <c r="A142" s="568"/>
      <c r="B142" s="424"/>
      <c r="C142" s="366"/>
      <c r="D142" s="367"/>
      <c r="E142" s="367"/>
      <c r="F142" s="367"/>
      <c r="G142" s="367"/>
      <c r="H142" s="367"/>
      <c r="I142" s="367"/>
      <c r="J142" s="368"/>
      <c r="K142" s="214"/>
      <c r="L142" s="105"/>
      <c r="T142" s="92" t="s">
        <v>375</v>
      </c>
      <c r="U142" s="93" t="s">
        <v>374</v>
      </c>
      <c r="V142" s="88" t="s">
        <v>348</v>
      </c>
      <c r="W142" s="88" t="s">
        <v>592</v>
      </c>
    </row>
    <row r="143" spans="1:37" ht="8.25" customHeight="1" x14ac:dyDescent="0.3">
      <c r="A143" s="592" t="s">
        <v>34</v>
      </c>
      <c r="B143" s="422"/>
      <c r="C143" s="29" t="s">
        <v>83</v>
      </c>
      <c r="D143" s="26"/>
      <c r="E143" s="26"/>
      <c r="F143" s="26"/>
      <c r="G143" s="26"/>
      <c r="H143" s="8" t="s">
        <v>84</v>
      </c>
      <c r="I143" s="26"/>
      <c r="J143" s="43"/>
      <c r="K143" s="121"/>
      <c r="L143" s="105"/>
      <c r="T143" s="92" t="s">
        <v>373</v>
      </c>
      <c r="U143" s="93" t="s">
        <v>372</v>
      </c>
      <c r="V143" s="88" t="s">
        <v>350</v>
      </c>
      <c r="W143" s="88" t="s">
        <v>534</v>
      </c>
    </row>
    <row r="144" spans="1:37" ht="12.9" thickBot="1" x14ac:dyDescent="0.35">
      <c r="A144" s="571"/>
      <c r="B144" s="572"/>
      <c r="C144" s="353"/>
      <c r="D144" s="332"/>
      <c r="E144" s="332"/>
      <c r="F144" s="332"/>
      <c r="G144" s="354"/>
      <c r="H144" s="331"/>
      <c r="I144" s="332"/>
      <c r="J144" s="333"/>
      <c r="K144" s="215"/>
      <c r="L144" s="105"/>
      <c r="T144" s="92" t="s">
        <v>365</v>
      </c>
      <c r="U144" s="93" t="s">
        <v>364</v>
      </c>
      <c r="V144" s="88" t="s">
        <v>352</v>
      </c>
      <c r="W144" s="88" t="s">
        <v>593</v>
      </c>
    </row>
    <row r="145" spans="1:23" ht="7" customHeight="1" thickBot="1" x14ac:dyDescent="0.35">
      <c r="A145" s="74"/>
      <c r="B145" s="75"/>
      <c r="C145" s="76"/>
      <c r="D145" s="76"/>
      <c r="E145" s="76"/>
      <c r="F145" s="76"/>
      <c r="G145" s="77"/>
      <c r="H145" s="78"/>
      <c r="I145" s="78"/>
      <c r="J145" s="78"/>
      <c r="K145" s="216"/>
      <c r="L145" s="105"/>
      <c r="T145" s="92" t="s">
        <v>377</v>
      </c>
      <c r="U145" s="93" t="s">
        <v>376</v>
      </c>
      <c r="V145" s="88" t="s">
        <v>354</v>
      </c>
      <c r="W145" s="88" t="s">
        <v>594</v>
      </c>
    </row>
    <row r="146" spans="1:23" ht="15" customHeight="1" x14ac:dyDescent="0.3">
      <c r="A146" s="243" t="s">
        <v>35</v>
      </c>
      <c r="B146" s="259"/>
      <c r="C146" s="260"/>
      <c r="D146" s="260"/>
      <c r="E146" s="261"/>
      <c r="F146" s="261"/>
      <c r="G146" s="261"/>
      <c r="H146" s="261"/>
      <c r="I146" s="261"/>
      <c r="J146" s="262"/>
      <c r="K146" s="217"/>
      <c r="T146" s="92" t="s">
        <v>367</v>
      </c>
      <c r="U146" s="93" t="s">
        <v>366</v>
      </c>
      <c r="V146" s="88" t="s">
        <v>356</v>
      </c>
      <c r="W146" s="88" t="s">
        <v>588</v>
      </c>
    </row>
    <row r="147" spans="1:23" x14ac:dyDescent="0.3">
      <c r="A147" s="295"/>
      <c r="B147" s="296"/>
      <c r="C147" s="296"/>
      <c r="D147" s="296"/>
      <c r="E147" s="296"/>
      <c r="F147" s="296"/>
      <c r="G147" s="296"/>
      <c r="H147" s="296"/>
      <c r="I147" s="296"/>
      <c r="J147" s="297"/>
      <c r="K147" s="218"/>
      <c r="T147" s="92" t="s">
        <v>369</v>
      </c>
      <c r="U147" s="93" t="s">
        <v>368</v>
      </c>
      <c r="V147" s="88" t="s">
        <v>358</v>
      </c>
      <c r="W147" s="88" t="s">
        <v>591</v>
      </c>
    </row>
    <row r="148" spans="1:23" x14ac:dyDescent="0.3">
      <c r="A148" s="298"/>
      <c r="B148" s="299"/>
      <c r="C148" s="299"/>
      <c r="D148" s="299"/>
      <c r="E148" s="299"/>
      <c r="F148" s="299"/>
      <c r="G148" s="299"/>
      <c r="H148" s="299"/>
      <c r="I148" s="299"/>
      <c r="J148" s="300"/>
      <c r="K148" s="218"/>
      <c r="T148" s="92" t="s">
        <v>371</v>
      </c>
      <c r="U148" s="93" t="s">
        <v>370</v>
      </c>
      <c r="V148" s="88" t="s">
        <v>360</v>
      </c>
      <c r="W148" s="88" t="s">
        <v>596</v>
      </c>
    </row>
    <row r="149" spans="1:23" x14ac:dyDescent="0.3">
      <c r="A149" s="298"/>
      <c r="B149" s="299"/>
      <c r="C149" s="299"/>
      <c r="D149" s="299"/>
      <c r="E149" s="299"/>
      <c r="F149" s="299"/>
      <c r="G149" s="299"/>
      <c r="H149" s="299"/>
      <c r="I149" s="299"/>
      <c r="J149" s="300"/>
      <c r="K149" s="218"/>
      <c r="T149" s="92" t="s">
        <v>379</v>
      </c>
      <c r="U149" s="93" t="s">
        <v>378</v>
      </c>
      <c r="V149" s="88" t="s">
        <v>362</v>
      </c>
      <c r="W149" s="88" t="s">
        <v>598</v>
      </c>
    </row>
    <row r="150" spans="1:23" ht="12.9" thickBot="1" x14ac:dyDescent="0.35">
      <c r="A150" s="301"/>
      <c r="B150" s="302"/>
      <c r="C150" s="302"/>
      <c r="D150" s="302"/>
      <c r="E150" s="302"/>
      <c r="F150" s="302"/>
      <c r="G150" s="302"/>
      <c r="H150" s="302"/>
      <c r="I150" s="302"/>
      <c r="J150" s="303"/>
      <c r="K150" s="218"/>
      <c r="T150" s="92" t="s">
        <v>381</v>
      </c>
      <c r="U150" s="93" t="s">
        <v>380</v>
      </c>
      <c r="V150" s="88" t="s">
        <v>364</v>
      </c>
      <c r="W150" s="88" t="s">
        <v>535</v>
      </c>
    </row>
    <row r="151" spans="1:23" ht="12.9" thickBot="1" x14ac:dyDescent="0.35">
      <c r="A151" s="312"/>
      <c r="B151" s="312"/>
      <c r="C151" s="312"/>
      <c r="D151" s="312"/>
      <c r="E151" s="312"/>
      <c r="F151" s="312"/>
      <c r="G151" s="312"/>
      <c r="H151" s="312"/>
      <c r="I151" s="312"/>
      <c r="J151" s="312"/>
      <c r="K151" s="218"/>
      <c r="T151" s="92" t="s">
        <v>385</v>
      </c>
      <c r="U151" s="93" t="s">
        <v>384</v>
      </c>
      <c r="V151" s="88" t="s">
        <v>366</v>
      </c>
      <c r="W151" s="88" t="s">
        <v>490</v>
      </c>
    </row>
    <row r="152" spans="1:23" ht="15" thickBot="1" x14ac:dyDescent="0.35">
      <c r="A152" s="307" t="s">
        <v>780</v>
      </c>
      <c r="B152" s="308"/>
      <c r="C152" s="308"/>
      <c r="D152" s="308"/>
      <c r="E152" s="308"/>
      <c r="F152" s="308"/>
      <c r="G152" s="308"/>
      <c r="H152" s="308"/>
      <c r="I152" s="308"/>
      <c r="J152" s="308"/>
      <c r="K152" s="308"/>
      <c r="L152" s="308"/>
      <c r="M152" s="308"/>
      <c r="N152" s="309"/>
      <c r="T152" s="92" t="s">
        <v>387</v>
      </c>
      <c r="U152" s="93" t="s">
        <v>386</v>
      </c>
      <c r="V152" s="88" t="s">
        <v>368</v>
      </c>
      <c r="W152" s="88" t="s">
        <v>553</v>
      </c>
    </row>
    <row r="153" spans="1:23" ht="24.45" customHeight="1" thickBot="1" x14ac:dyDescent="0.35">
      <c r="A153" s="310" t="s">
        <v>781</v>
      </c>
      <c r="B153" s="311"/>
      <c r="C153" s="304" t="s">
        <v>782</v>
      </c>
      <c r="D153" s="305"/>
      <c r="E153" s="305"/>
      <c r="F153" s="305"/>
      <c r="G153" s="305"/>
      <c r="H153" s="305"/>
      <c r="I153" s="305"/>
      <c r="J153" s="305"/>
      <c r="K153" s="305"/>
      <c r="L153" s="305"/>
      <c r="M153" s="305"/>
      <c r="N153" s="306"/>
      <c r="T153" s="92" t="s">
        <v>389</v>
      </c>
      <c r="U153" s="93" t="s">
        <v>388</v>
      </c>
      <c r="V153" s="88" t="s">
        <v>370</v>
      </c>
      <c r="W153" s="88" t="s">
        <v>599</v>
      </c>
    </row>
    <row r="154" spans="1:23" x14ac:dyDescent="0.3">
      <c r="A154" s="551"/>
      <c r="B154" s="551"/>
      <c r="C154" s="551"/>
      <c r="D154" s="551"/>
      <c r="E154" s="551"/>
      <c r="F154" s="551"/>
      <c r="G154" s="551"/>
      <c r="H154" s="551"/>
      <c r="T154" s="92" t="s">
        <v>393</v>
      </c>
      <c r="U154" s="93" t="s">
        <v>392</v>
      </c>
      <c r="V154" s="88" t="s">
        <v>372</v>
      </c>
      <c r="W154" s="88" t="s">
        <v>658</v>
      </c>
    </row>
    <row r="155" spans="1:23" x14ac:dyDescent="0.3">
      <c r="A155" s="552"/>
      <c r="B155" s="552"/>
      <c r="C155" s="552"/>
      <c r="D155" s="552"/>
      <c r="E155" s="552"/>
      <c r="F155" s="552"/>
      <c r="G155" s="552"/>
      <c r="H155" s="552"/>
      <c r="T155" s="92" t="s">
        <v>395</v>
      </c>
      <c r="U155" s="93" t="s">
        <v>394</v>
      </c>
      <c r="V155" s="88" t="s">
        <v>374</v>
      </c>
      <c r="W155" s="88" t="s">
        <v>661</v>
      </c>
    </row>
    <row r="156" spans="1:23" x14ac:dyDescent="0.3">
      <c r="T156" s="92" t="s">
        <v>405</v>
      </c>
      <c r="U156" s="93" t="s">
        <v>404</v>
      </c>
      <c r="V156" s="88" t="s">
        <v>376</v>
      </c>
      <c r="W156" s="88" t="s">
        <v>377</v>
      </c>
    </row>
    <row r="157" spans="1:23" x14ac:dyDescent="0.3">
      <c r="T157" s="92" t="s">
        <v>292</v>
      </c>
      <c r="U157" s="93" t="s">
        <v>291</v>
      </c>
      <c r="V157" s="88" t="s">
        <v>378</v>
      </c>
      <c r="W157" s="88" t="s">
        <v>597</v>
      </c>
    </row>
    <row r="158" spans="1:23" x14ac:dyDescent="0.3">
      <c r="T158" s="92" t="s">
        <v>475</v>
      </c>
      <c r="U158" s="93" t="s">
        <v>474</v>
      </c>
      <c r="V158" s="88" t="s">
        <v>380</v>
      </c>
      <c r="W158" s="88" t="s">
        <v>536</v>
      </c>
    </row>
    <row r="159" spans="1:23" x14ac:dyDescent="0.3">
      <c r="T159" s="92" t="s">
        <v>397</v>
      </c>
      <c r="U159" s="93" t="s">
        <v>396</v>
      </c>
      <c r="V159" s="88" t="s">
        <v>382</v>
      </c>
      <c r="W159" s="88" t="s">
        <v>666</v>
      </c>
    </row>
    <row r="160" spans="1:23" x14ac:dyDescent="0.3">
      <c r="T160" s="92" t="s">
        <v>411</v>
      </c>
      <c r="U160" s="93" t="s">
        <v>410</v>
      </c>
      <c r="V160" s="88" t="s">
        <v>384</v>
      </c>
      <c r="W160" s="88" t="s">
        <v>600</v>
      </c>
    </row>
    <row r="161" spans="20:23" x14ac:dyDescent="0.3">
      <c r="T161" s="92" t="s">
        <v>421</v>
      </c>
      <c r="U161" s="93" t="s">
        <v>420</v>
      </c>
      <c r="V161" s="88" t="s">
        <v>386</v>
      </c>
      <c r="W161" s="88" t="s">
        <v>601</v>
      </c>
    </row>
    <row r="162" spans="20:23" x14ac:dyDescent="0.3">
      <c r="T162" s="92" t="s">
        <v>280</v>
      </c>
      <c r="U162" s="106" t="s">
        <v>279</v>
      </c>
      <c r="V162" s="88" t="s">
        <v>388</v>
      </c>
      <c r="W162" s="88" t="s">
        <v>537</v>
      </c>
    </row>
    <row r="163" spans="20:23" x14ac:dyDescent="0.3">
      <c r="T163" s="92" t="s">
        <v>399</v>
      </c>
      <c r="U163" s="93" t="s">
        <v>398</v>
      </c>
      <c r="V163" s="88" t="s">
        <v>390</v>
      </c>
      <c r="W163" s="88" t="s">
        <v>612</v>
      </c>
    </row>
    <row r="164" spans="20:23" x14ac:dyDescent="0.3">
      <c r="T164" s="92" t="s">
        <v>417</v>
      </c>
      <c r="U164" s="93" t="s">
        <v>416</v>
      </c>
      <c r="V164" s="88" t="s">
        <v>392</v>
      </c>
      <c r="W164" s="88" t="s">
        <v>493</v>
      </c>
    </row>
    <row r="165" spans="20:23" x14ac:dyDescent="0.3">
      <c r="T165" s="92" t="s">
        <v>401</v>
      </c>
      <c r="U165" s="93" t="s">
        <v>400</v>
      </c>
      <c r="V165" s="88" t="s">
        <v>394</v>
      </c>
      <c r="W165" s="88" t="s">
        <v>538</v>
      </c>
    </row>
    <row r="166" spans="20:23" x14ac:dyDescent="0.3">
      <c r="T166" s="92" t="s">
        <v>407</v>
      </c>
      <c r="U166" s="93" t="s">
        <v>406</v>
      </c>
      <c r="V166" s="88" t="s">
        <v>396</v>
      </c>
      <c r="W166" s="88" t="s">
        <v>645</v>
      </c>
    </row>
    <row r="167" spans="20:23" x14ac:dyDescent="0.3">
      <c r="T167" s="92" t="s">
        <v>403</v>
      </c>
      <c r="U167" s="93" t="s">
        <v>402</v>
      </c>
      <c r="V167" s="88" t="s">
        <v>398</v>
      </c>
      <c r="W167" s="88" t="s">
        <v>540</v>
      </c>
    </row>
    <row r="168" spans="20:23" x14ac:dyDescent="0.3">
      <c r="T168" s="92" t="s">
        <v>429</v>
      </c>
      <c r="U168" s="93" t="s">
        <v>428</v>
      </c>
      <c r="V168" s="88" t="s">
        <v>400</v>
      </c>
      <c r="W168" s="88" t="s">
        <v>609</v>
      </c>
    </row>
    <row r="169" spans="20:23" x14ac:dyDescent="0.3">
      <c r="T169" s="92" t="s">
        <v>409</v>
      </c>
      <c r="U169" s="93" t="s">
        <v>408</v>
      </c>
      <c r="V169" s="88" t="s">
        <v>402</v>
      </c>
      <c r="W169" s="88" t="s">
        <v>649</v>
      </c>
    </row>
    <row r="170" spans="20:23" x14ac:dyDescent="0.3">
      <c r="T170" s="92" t="s">
        <v>413</v>
      </c>
      <c r="U170" s="93" t="s">
        <v>412</v>
      </c>
      <c r="V170" s="88" t="s">
        <v>404</v>
      </c>
      <c r="W170" s="88" t="s">
        <v>614</v>
      </c>
    </row>
    <row r="171" spans="20:23" x14ac:dyDescent="0.3">
      <c r="T171" s="92" t="s">
        <v>415</v>
      </c>
      <c r="U171" s="93" t="s">
        <v>414</v>
      </c>
      <c r="V171" s="88" t="s">
        <v>406</v>
      </c>
      <c r="W171" s="88" t="s">
        <v>610</v>
      </c>
    </row>
    <row r="172" spans="20:23" x14ac:dyDescent="0.3">
      <c r="T172" s="92" t="s">
        <v>391</v>
      </c>
      <c r="U172" s="93" t="s">
        <v>390</v>
      </c>
      <c r="V172" s="88" t="s">
        <v>408</v>
      </c>
      <c r="W172" s="88" t="s">
        <v>621</v>
      </c>
    </row>
    <row r="173" spans="20:23" x14ac:dyDescent="0.3">
      <c r="T173" s="92" t="s">
        <v>202</v>
      </c>
      <c r="U173" s="93" t="s">
        <v>201</v>
      </c>
      <c r="V173" s="88" t="s">
        <v>410</v>
      </c>
      <c r="W173" s="88" t="s">
        <v>539</v>
      </c>
    </row>
    <row r="174" spans="20:23" x14ac:dyDescent="0.3">
      <c r="T174" s="92" t="s">
        <v>419</v>
      </c>
      <c r="U174" s="93" t="s">
        <v>418</v>
      </c>
      <c r="V174" s="88" t="s">
        <v>412</v>
      </c>
      <c r="W174" s="88" t="s">
        <v>605</v>
      </c>
    </row>
    <row r="175" spans="20:23" x14ac:dyDescent="0.3">
      <c r="T175" s="92" t="s">
        <v>423</v>
      </c>
      <c r="U175" s="93" t="s">
        <v>422</v>
      </c>
      <c r="V175" s="88" t="s">
        <v>414</v>
      </c>
      <c r="W175" s="88" t="s">
        <v>611</v>
      </c>
    </row>
    <row r="176" spans="20:23" x14ac:dyDescent="0.3">
      <c r="T176" s="92" t="s">
        <v>427</v>
      </c>
      <c r="U176" s="93" t="s">
        <v>426</v>
      </c>
      <c r="V176" s="88" t="s">
        <v>416</v>
      </c>
      <c r="W176" s="88" t="s">
        <v>623</v>
      </c>
    </row>
    <row r="177" spans="20:23" x14ac:dyDescent="0.3">
      <c r="T177" s="92" t="s">
        <v>433</v>
      </c>
      <c r="U177" s="93" t="s">
        <v>432</v>
      </c>
      <c r="V177" s="88" t="s">
        <v>418</v>
      </c>
      <c r="W177" s="88" t="s">
        <v>613</v>
      </c>
    </row>
    <row r="178" spans="20:23" x14ac:dyDescent="0.3">
      <c r="T178" s="92" t="s">
        <v>431</v>
      </c>
      <c r="U178" s="93" t="s">
        <v>430</v>
      </c>
      <c r="V178" s="88" t="s">
        <v>422</v>
      </c>
      <c r="W178" s="88" t="s">
        <v>617</v>
      </c>
    </row>
    <row r="179" spans="20:23" x14ac:dyDescent="0.3">
      <c r="T179" s="92" t="s">
        <v>425</v>
      </c>
      <c r="U179" s="93" t="s">
        <v>424</v>
      </c>
      <c r="V179" s="88" t="s">
        <v>424</v>
      </c>
      <c r="W179" s="88" t="s">
        <v>585</v>
      </c>
    </row>
    <row r="180" spans="20:23" x14ac:dyDescent="0.3">
      <c r="T180" s="92" t="s">
        <v>435</v>
      </c>
      <c r="U180" s="93" t="s">
        <v>434</v>
      </c>
      <c r="V180" s="88" t="s">
        <v>426</v>
      </c>
      <c r="W180" s="88" t="s">
        <v>618</v>
      </c>
    </row>
    <row r="181" spans="20:23" x14ac:dyDescent="0.3">
      <c r="T181" s="92" t="s">
        <v>443</v>
      </c>
      <c r="U181" s="93" t="s">
        <v>442</v>
      </c>
      <c r="V181" s="88" t="s">
        <v>428</v>
      </c>
      <c r="W181" s="88" t="s">
        <v>603</v>
      </c>
    </row>
    <row r="182" spans="20:23" x14ac:dyDescent="0.3">
      <c r="T182" s="92" t="s">
        <v>437</v>
      </c>
      <c r="U182" s="93" t="s">
        <v>436</v>
      </c>
      <c r="V182" s="88" t="s">
        <v>430</v>
      </c>
      <c r="W182" s="88" t="s">
        <v>620</v>
      </c>
    </row>
    <row r="183" spans="20:23" x14ac:dyDescent="0.3">
      <c r="T183" s="92" t="s">
        <v>441</v>
      </c>
      <c r="U183" s="93" t="s">
        <v>440</v>
      </c>
      <c r="V183" s="88" t="s">
        <v>432</v>
      </c>
      <c r="W183" s="88" t="s">
        <v>619</v>
      </c>
    </row>
    <row r="184" spans="20:23" x14ac:dyDescent="0.3">
      <c r="T184" s="92" t="s">
        <v>447</v>
      </c>
      <c r="U184" s="93" t="s">
        <v>446</v>
      </c>
      <c r="V184" s="88" t="s">
        <v>434</v>
      </c>
      <c r="W184" s="88" t="s">
        <v>604</v>
      </c>
    </row>
    <row r="185" spans="20:23" x14ac:dyDescent="0.3">
      <c r="T185" s="92" t="s">
        <v>439</v>
      </c>
      <c r="U185" s="93" t="s">
        <v>438</v>
      </c>
      <c r="V185" s="88" t="s">
        <v>680</v>
      </c>
      <c r="W185" s="88" t="s">
        <v>672</v>
      </c>
    </row>
    <row r="186" spans="20:23" x14ac:dyDescent="0.3">
      <c r="T186" s="92" t="s">
        <v>451</v>
      </c>
      <c r="U186" s="93" t="s">
        <v>450</v>
      </c>
      <c r="V186" s="88" t="s">
        <v>436</v>
      </c>
      <c r="W186" s="88" t="s">
        <v>630</v>
      </c>
    </row>
    <row r="187" spans="20:23" x14ac:dyDescent="0.3">
      <c r="T187" s="92" t="s">
        <v>453</v>
      </c>
      <c r="U187" s="93" t="s">
        <v>452</v>
      </c>
      <c r="V187" s="88" t="s">
        <v>438</v>
      </c>
      <c r="W187" s="88" t="s">
        <v>631</v>
      </c>
    </row>
    <row r="188" spans="20:23" x14ac:dyDescent="0.3">
      <c r="T188" s="92" t="s">
        <v>455</v>
      </c>
      <c r="U188" s="93" t="s">
        <v>454</v>
      </c>
      <c r="V188" s="88" t="s">
        <v>440</v>
      </c>
      <c r="W188" s="88" t="s">
        <v>581</v>
      </c>
    </row>
    <row r="189" spans="20:23" x14ac:dyDescent="0.3">
      <c r="T189" s="92" t="s">
        <v>445</v>
      </c>
      <c r="U189" s="93" t="s">
        <v>444</v>
      </c>
      <c r="V189" s="88" t="s">
        <v>442</v>
      </c>
      <c r="W189" s="88" t="s">
        <v>589</v>
      </c>
    </row>
    <row r="190" spans="20:23" x14ac:dyDescent="0.3">
      <c r="T190" s="92" t="s">
        <v>259</v>
      </c>
      <c r="U190" s="93" t="s">
        <v>258</v>
      </c>
      <c r="V190" s="88" t="s">
        <v>444</v>
      </c>
      <c r="W190" s="88" t="s">
        <v>639</v>
      </c>
    </row>
    <row r="191" spans="20:23" x14ac:dyDescent="0.3">
      <c r="T191" s="92" t="s">
        <v>459</v>
      </c>
      <c r="U191" s="93" t="s">
        <v>458</v>
      </c>
      <c r="V191" s="88" t="s">
        <v>681</v>
      </c>
      <c r="W191" s="88" t="s">
        <v>668</v>
      </c>
    </row>
    <row r="192" spans="20:23" x14ac:dyDescent="0.3">
      <c r="T192" s="92" t="s">
        <v>461</v>
      </c>
      <c r="U192" s="93" t="s">
        <v>460</v>
      </c>
      <c r="V192" s="88" t="s">
        <v>446</v>
      </c>
      <c r="W192" s="88" t="s">
        <v>541</v>
      </c>
    </row>
    <row r="193" spans="20:23" x14ac:dyDescent="0.3">
      <c r="T193" s="92" t="s">
        <v>457</v>
      </c>
      <c r="U193" s="93" t="s">
        <v>456</v>
      </c>
      <c r="V193" s="88" t="s">
        <v>448</v>
      </c>
      <c r="W193" s="88" t="s">
        <v>505</v>
      </c>
    </row>
    <row r="194" spans="20:23" x14ac:dyDescent="0.3">
      <c r="T194" s="92" t="s">
        <v>465</v>
      </c>
      <c r="U194" s="93" t="s">
        <v>464</v>
      </c>
      <c r="V194" s="88" t="s">
        <v>450</v>
      </c>
      <c r="W194" s="88" t="s">
        <v>632</v>
      </c>
    </row>
    <row r="195" spans="20:23" x14ac:dyDescent="0.3">
      <c r="T195" s="92" t="s">
        <v>463</v>
      </c>
      <c r="U195" s="93" t="s">
        <v>462</v>
      </c>
      <c r="V195" s="88" t="s">
        <v>452</v>
      </c>
      <c r="W195" s="88" t="s">
        <v>542</v>
      </c>
    </row>
    <row r="196" spans="20:23" x14ac:dyDescent="0.3">
      <c r="T196" s="92" t="s">
        <v>467</v>
      </c>
      <c r="U196" s="93" t="s">
        <v>466</v>
      </c>
      <c r="V196" s="88" t="s">
        <v>454</v>
      </c>
      <c r="W196" s="88" t="s">
        <v>633</v>
      </c>
    </row>
    <row r="197" spans="20:23" x14ac:dyDescent="0.3">
      <c r="T197" s="92" t="s">
        <v>469</v>
      </c>
      <c r="U197" s="93" t="s">
        <v>468</v>
      </c>
      <c r="V197" s="88" t="s">
        <v>682</v>
      </c>
      <c r="W197" s="88" t="s">
        <v>667</v>
      </c>
    </row>
    <row r="198" spans="20:23" x14ac:dyDescent="0.3">
      <c r="T198" s="92" t="s">
        <v>471</v>
      </c>
      <c r="U198" s="93" t="s">
        <v>470</v>
      </c>
      <c r="V198" s="88" t="s">
        <v>456</v>
      </c>
      <c r="W198" s="88" t="s">
        <v>642</v>
      </c>
    </row>
    <row r="199" spans="20:23" x14ac:dyDescent="0.3">
      <c r="T199" s="92" t="s">
        <v>473</v>
      </c>
      <c r="U199" s="93" t="s">
        <v>472</v>
      </c>
      <c r="V199" s="88" t="s">
        <v>458</v>
      </c>
      <c r="W199" s="88" t="s">
        <v>641</v>
      </c>
    </row>
    <row r="200" spans="20:23" x14ac:dyDescent="0.3">
      <c r="T200" s="92" t="s">
        <v>477</v>
      </c>
      <c r="U200" s="93" t="s">
        <v>476</v>
      </c>
      <c r="V200" s="88" t="s">
        <v>460</v>
      </c>
      <c r="W200" s="88" t="s">
        <v>643</v>
      </c>
    </row>
    <row r="201" spans="20:23" x14ac:dyDescent="0.3">
      <c r="T201" s="92" t="s">
        <v>479</v>
      </c>
      <c r="U201" s="93" t="s">
        <v>478</v>
      </c>
      <c r="V201" s="88" t="s">
        <v>462</v>
      </c>
      <c r="W201" s="88" t="s">
        <v>492</v>
      </c>
    </row>
    <row r="202" spans="20:23" x14ac:dyDescent="0.3">
      <c r="T202" s="92" t="s">
        <v>481</v>
      </c>
      <c r="U202" s="93" t="s">
        <v>480</v>
      </c>
      <c r="V202" s="88" t="s">
        <v>464</v>
      </c>
      <c r="W202" s="88" t="s">
        <v>640</v>
      </c>
    </row>
    <row r="203" spans="20:23" x14ac:dyDescent="0.3">
      <c r="T203" s="92" t="s">
        <v>483</v>
      </c>
      <c r="U203" s="93" t="s">
        <v>482</v>
      </c>
      <c r="V203" s="88" t="s">
        <v>466</v>
      </c>
      <c r="W203" s="88" t="s">
        <v>637</v>
      </c>
    </row>
    <row r="204" spans="20:23" x14ac:dyDescent="0.3">
      <c r="T204" s="92"/>
      <c r="U204" s="93"/>
      <c r="V204" s="88" t="s">
        <v>468</v>
      </c>
      <c r="W204" s="88" t="s">
        <v>543</v>
      </c>
    </row>
    <row r="205" spans="20:23" x14ac:dyDescent="0.3">
      <c r="T205" s="92"/>
      <c r="U205" s="93"/>
      <c r="V205" s="88" t="s">
        <v>470</v>
      </c>
      <c r="W205" s="88" t="s">
        <v>544</v>
      </c>
    </row>
    <row r="206" spans="20:23" x14ac:dyDescent="0.3">
      <c r="T206" s="92"/>
      <c r="U206" s="93"/>
      <c r="V206" s="88" t="s">
        <v>472</v>
      </c>
      <c r="W206" s="88" t="s">
        <v>595</v>
      </c>
    </row>
    <row r="207" spans="20:23" x14ac:dyDescent="0.3">
      <c r="T207" s="92"/>
      <c r="U207" s="93"/>
      <c r="V207" s="88" t="s">
        <v>474</v>
      </c>
      <c r="W207" s="88" t="s">
        <v>616</v>
      </c>
    </row>
    <row r="208" spans="20:23" x14ac:dyDescent="0.3">
      <c r="T208" s="92"/>
      <c r="U208" s="93"/>
      <c r="V208" s="88" t="s">
        <v>476</v>
      </c>
      <c r="W208" s="88" t="s">
        <v>646</v>
      </c>
    </row>
    <row r="209" spans="22:23" x14ac:dyDescent="0.3">
      <c r="V209" s="88" t="s">
        <v>480</v>
      </c>
      <c r="W209" s="88" t="s">
        <v>647</v>
      </c>
    </row>
    <row r="210" spans="22:23" x14ac:dyDescent="0.3">
      <c r="V210" s="88" t="s">
        <v>482</v>
      </c>
      <c r="W210" s="88" t="s">
        <v>634</v>
      </c>
    </row>
    <row r="211" spans="22:23" x14ac:dyDescent="0.3">
      <c r="V211" s="88" t="s">
        <v>480</v>
      </c>
      <c r="W211" s="88" t="s">
        <v>647</v>
      </c>
    </row>
    <row r="212" spans="22:23" x14ac:dyDescent="0.3">
      <c r="V212" s="88" t="s">
        <v>482</v>
      </c>
      <c r="W212" s="88" t="s">
        <v>634</v>
      </c>
    </row>
  </sheetData>
  <sheetProtection algorithmName="SHA-512" hashValue="vk+ongEfIvj1NyZh4ty+S6LF/JuWukmrsv1Tnt61qfBlCfJV8PpQ+NRHhsH8/D+beJ3CALtGlqcU1YXAsMsOLQ==" saltValue="2wm0CvomVQxTSWdNY6h8Zg==" spinCount="100000" sheet="1" formatCells="0" insertHyperlinks="0" selectLockedCells="1"/>
  <protectedRanges>
    <protectedRange sqref="C20:G20" name="Organiser_details_4"/>
  </protectedRanges>
  <dataConsolidate/>
  <customSheetViews>
    <customSheetView guid="{1F3C1021-44F9-4644-89F2-A9FC1FD3480E}" scale="125" showPageBreaks="1" showGridLines="0" printArea="1" view="pageBreakPreview">
      <selection activeCell="H11" sqref="H11:J11"/>
      <rowBreaks count="1" manualBreakCount="1">
        <brk id="64" max="9" man="1"/>
      </rowBreaks>
      <pageMargins left="0.75" right="0.75" top="1" bottom="1" header="0.5" footer="0.5"/>
      <pageSetup paperSize="9" scale="83" orientation="portrait" r:id="rId1"/>
    </customSheetView>
  </customSheetViews>
  <mergeCells count="194">
    <mergeCell ref="A4:L4"/>
    <mergeCell ref="A5:J5"/>
    <mergeCell ref="D48:F48"/>
    <mergeCell ref="H48:J48"/>
    <mergeCell ref="G50:J50"/>
    <mergeCell ref="C71:J71"/>
    <mergeCell ref="A41:B42"/>
    <mergeCell ref="A89:B90"/>
    <mergeCell ref="C89:J90"/>
    <mergeCell ref="D85:F85"/>
    <mergeCell ref="D86:F86"/>
    <mergeCell ref="D67:J67"/>
    <mergeCell ref="A49:B50"/>
    <mergeCell ref="C54:F54"/>
    <mergeCell ref="G54:J54"/>
    <mergeCell ref="C70:J70"/>
    <mergeCell ref="H10:J10"/>
    <mergeCell ref="D55:J55"/>
    <mergeCell ref="D56:J56"/>
    <mergeCell ref="D57:J57"/>
    <mergeCell ref="D58:J58"/>
    <mergeCell ref="D65:J65"/>
    <mergeCell ref="A13:J13"/>
    <mergeCell ref="A59:B60"/>
    <mergeCell ref="C60:F60"/>
    <mergeCell ref="G60:J60"/>
    <mergeCell ref="C62:F62"/>
    <mergeCell ref="H62:J62"/>
    <mergeCell ref="G16:H16"/>
    <mergeCell ref="C46:J46"/>
    <mergeCell ref="A37:J37"/>
    <mergeCell ref="C42:F42"/>
    <mergeCell ref="G42:J42"/>
    <mergeCell ref="C50:F50"/>
    <mergeCell ref="A53:B54"/>
    <mergeCell ref="E38:F38"/>
    <mergeCell ref="C45:J45"/>
    <mergeCell ref="C39:D39"/>
    <mergeCell ref="A38:B39"/>
    <mergeCell ref="G38:J39"/>
    <mergeCell ref="A139:B140"/>
    <mergeCell ref="C139:J140"/>
    <mergeCell ref="I85:J88"/>
    <mergeCell ref="A136:B137"/>
    <mergeCell ref="A114:B115"/>
    <mergeCell ref="A116:B117"/>
    <mergeCell ref="A118:B119"/>
    <mergeCell ref="A130:B131"/>
    <mergeCell ref="D68:J68"/>
    <mergeCell ref="A107:J107"/>
    <mergeCell ref="A81:A82"/>
    <mergeCell ref="E93:F93"/>
    <mergeCell ref="G117:J117"/>
    <mergeCell ref="C120:D120"/>
    <mergeCell ref="E120:F120"/>
    <mergeCell ref="A126:B127"/>
    <mergeCell ref="A154:H155"/>
    <mergeCell ref="A106:J106"/>
    <mergeCell ref="A55:B56"/>
    <mergeCell ref="A57:B58"/>
    <mergeCell ref="A65:B66"/>
    <mergeCell ref="A67:B68"/>
    <mergeCell ref="A120:B121"/>
    <mergeCell ref="A122:B123"/>
    <mergeCell ref="A124:B125"/>
    <mergeCell ref="A61:B62"/>
    <mergeCell ref="A63:B64"/>
    <mergeCell ref="A70:B71"/>
    <mergeCell ref="A79:A80"/>
    <mergeCell ref="A108:B109"/>
    <mergeCell ref="A141:B142"/>
    <mergeCell ref="A77:A78"/>
    <mergeCell ref="A138:B138"/>
    <mergeCell ref="A143:B144"/>
    <mergeCell ref="A128:B129"/>
    <mergeCell ref="C111:J111"/>
    <mergeCell ref="C110:J110"/>
    <mergeCell ref="D64:F64"/>
    <mergeCell ref="G64:J64"/>
    <mergeCell ref="D66:J66"/>
    <mergeCell ref="A110:B111"/>
    <mergeCell ref="A98:A101"/>
    <mergeCell ref="I99:J105"/>
    <mergeCell ref="B98:E98"/>
    <mergeCell ref="B1:I1"/>
    <mergeCell ref="A9:B10"/>
    <mergeCell ref="A11:B12"/>
    <mergeCell ref="A29:B30"/>
    <mergeCell ref="A31:B32"/>
    <mergeCell ref="A33:B34"/>
    <mergeCell ref="C16:D16"/>
    <mergeCell ref="E16:F16"/>
    <mergeCell ref="C34:F34"/>
    <mergeCell ref="G34:J34"/>
    <mergeCell ref="C27:G27"/>
    <mergeCell ref="G30:J30"/>
    <mergeCell ref="C10:F10"/>
    <mergeCell ref="E15:F15"/>
    <mergeCell ref="I15:J15"/>
    <mergeCell ref="C12:D12"/>
    <mergeCell ref="I16:J16"/>
    <mergeCell ref="E75:G75"/>
    <mergeCell ref="H11:J11"/>
    <mergeCell ref="A132:B133"/>
    <mergeCell ref="I95:J95"/>
    <mergeCell ref="D87:F87"/>
    <mergeCell ref="H122:J122"/>
    <mergeCell ref="E129:F129"/>
    <mergeCell ref="B99:C99"/>
    <mergeCell ref="H97:J97"/>
    <mergeCell ref="H96:J96"/>
    <mergeCell ref="A93:B94"/>
    <mergeCell ref="D88:F88"/>
    <mergeCell ref="H123:J123"/>
    <mergeCell ref="E94:F94"/>
    <mergeCell ref="B97:C97"/>
    <mergeCell ref="D97:E97"/>
    <mergeCell ref="B95:E95"/>
    <mergeCell ref="B96:C96"/>
    <mergeCell ref="D96:E96"/>
    <mergeCell ref="F96:G96"/>
    <mergeCell ref="F97:G97"/>
    <mergeCell ref="B100:C100"/>
    <mergeCell ref="D100:E100"/>
    <mergeCell ref="I119:J119"/>
    <mergeCell ref="C109:J109"/>
    <mergeCell ref="C115:F115"/>
    <mergeCell ref="A6:J6"/>
    <mergeCell ref="G31:J32"/>
    <mergeCell ref="A19:B24"/>
    <mergeCell ref="A18:J18"/>
    <mergeCell ref="G24:J24"/>
    <mergeCell ref="A17:I17"/>
    <mergeCell ref="A43:B44"/>
    <mergeCell ref="A45:B46"/>
    <mergeCell ref="A47:B48"/>
    <mergeCell ref="E39:F39"/>
    <mergeCell ref="C38:D38"/>
    <mergeCell ref="A15:B16"/>
    <mergeCell ref="C30:F30"/>
    <mergeCell ref="D32:F32"/>
    <mergeCell ref="C44:J44"/>
    <mergeCell ref="A27:B28"/>
    <mergeCell ref="C28:G28"/>
    <mergeCell ref="H27:J27"/>
    <mergeCell ref="H28:J28"/>
    <mergeCell ref="C24:F24"/>
    <mergeCell ref="E11:G11"/>
    <mergeCell ref="E12:G12"/>
    <mergeCell ref="H12:J12"/>
    <mergeCell ref="H9:J9"/>
    <mergeCell ref="C144:G144"/>
    <mergeCell ref="G131:J131"/>
    <mergeCell ref="C137:E137"/>
    <mergeCell ref="F137:G137"/>
    <mergeCell ref="H137:J137"/>
    <mergeCell ref="C141:J142"/>
    <mergeCell ref="H132:J132"/>
    <mergeCell ref="H133:J133"/>
    <mergeCell ref="C125:F125"/>
    <mergeCell ref="G125:J125"/>
    <mergeCell ref="D127:F127"/>
    <mergeCell ref="G127:J127"/>
    <mergeCell ref="C138:E138"/>
    <mergeCell ref="F138:G138"/>
    <mergeCell ref="H138:J138"/>
    <mergeCell ref="C130:D130"/>
    <mergeCell ref="E130:F130"/>
    <mergeCell ref="G130:J130"/>
    <mergeCell ref="C131:D131"/>
    <mergeCell ref="A147:J150"/>
    <mergeCell ref="C153:N153"/>
    <mergeCell ref="A152:N152"/>
    <mergeCell ref="A153:B153"/>
    <mergeCell ref="A151:J151"/>
    <mergeCell ref="C20:F20"/>
    <mergeCell ref="G19:J19"/>
    <mergeCell ref="G21:H21"/>
    <mergeCell ref="I21:J21"/>
    <mergeCell ref="G23:J23"/>
    <mergeCell ref="G20:J20"/>
    <mergeCell ref="C22:F22"/>
    <mergeCell ref="G22:H22"/>
    <mergeCell ref="I22:J22"/>
    <mergeCell ref="E131:F131"/>
    <mergeCell ref="H144:J144"/>
    <mergeCell ref="G129:J129"/>
    <mergeCell ref="G121:J121"/>
    <mergeCell ref="E121:F121"/>
    <mergeCell ref="C121:D121"/>
    <mergeCell ref="G120:J120"/>
    <mergeCell ref="G115:J115"/>
    <mergeCell ref="E117:F117"/>
    <mergeCell ref="D99:E99"/>
  </mergeCells>
  <phoneticPr fontId="0" type="noConversion"/>
  <conditionalFormatting sqref="C16:K16 E77:E80 B86:C88 J17:K17">
    <cfRule type="cellIs" dxfId="8" priority="21" operator="lessThan">
      <formula>1</formula>
    </cfRule>
  </conditionalFormatting>
  <conditionalFormatting sqref="C28:G28">
    <cfRule type="containsErrors" dxfId="7" priority="22">
      <formula>ISERROR(C28)</formula>
    </cfRule>
  </conditionalFormatting>
  <conditionalFormatting sqref="E81">
    <cfRule type="cellIs" dxfId="6" priority="13" operator="lessThan">
      <formula>1</formula>
    </cfRule>
  </conditionalFormatting>
  <conditionalFormatting sqref="D77:D82">
    <cfRule type="cellIs" dxfId="5" priority="12" operator="lessThan">
      <formula>1</formula>
    </cfRule>
  </conditionalFormatting>
  <conditionalFormatting sqref="E82 D86">
    <cfRule type="cellIs" dxfId="4" priority="11" operator="lessThan">
      <formula>1</formula>
    </cfRule>
  </conditionalFormatting>
  <conditionalFormatting sqref="C16:D16">
    <cfRule type="cellIs" dxfId="3" priority="10" operator="equal">
      <formula>42348</formula>
    </cfRule>
  </conditionalFormatting>
  <conditionalFormatting sqref="G16:H16">
    <cfRule type="cellIs" dxfId="2" priority="9" operator="equal">
      <formula>42353</formula>
    </cfRule>
  </conditionalFormatting>
  <conditionalFormatting sqref="D87:D88">
    <cfRule type="cellIs" dxfId="1" priority="5" operator="lessThan">
      <formula>1</formula>
    </cfRule>
  </conditionalFormatting>
  <conditionalFormatting sqref="C89">
    <cfRule type="cellIs" dxfId="0" priority="2" operator="lessThan">
      <formula>1</formula>
    </cfRule>
  </conditionalFormatting>
  <dataValidations count="9">
    <dataValidation type="list" allowBlank="1" showInputMessage="1" showErrorMessage="1" sqref="D94" xr:uid="{00000000-0002-0000-0000-000000000000}">
      <formula1>$N$8:$N$9</formula1>
    </dataValidation>
    <dataValidation type="list" allowBlank="1" showInputMessage="1" showErrorMessage="1" sqref="E39" xr:uid="{00000000-0002-0000-0000-000002000000}">
      <formula1>$L$8:$L$9</formula1>
    </dataValidation>
    <dataValidation allowBlank="1" showInputMessage="1" showErrorMessage="1" prompt="Enter time of sign in. No later than 18.00." sqref="G77:G83" xr:uid="{00000000-0002-0000-0000-000003000000}"/>
    <dataValidation type="list" allowBlank="1" showInputMessage="1" showErrorMessage="1" sqref="D78 D80 D82:D83" xr:uid="{00000000-0002-0000-0000-000004000000}">
      <formula1>$P$9:$P$13</formula1>
    </dataValidation>
    <dataValidation type="list" allowBlank="1" showInputMessage="1" showErrorMessage="1" sqref="C39:D39" xr:uid="{00000000-0002-0000-0000-000005000000}">
      <formula1>$M$30:$M$37</formula1>
    </dataValidation>
    <dataValidation type="list" allowBlank="1" showInputMessage="1" showErrorMessage="1" sqref="D77 B86:C88 D81 D79" xr:uid="{00000000-0002-0000-0000-000001000000}">
      <formula1>$P$8:$P$26</formula1>
    </dataValidation>
    <dataValidation type="list" allowBlank="1" showInputMessage="1" showErrorMessage="1" sqref="K10" xr:uid="{00000000-0002-0000-0000-000007000000}">
      <formula1>$L$11:$L$28</formula1>
    </dataValidation>
    <dataValidation type="list" allowBlank="1" showInputMessage="1" showErrorMessage="1" sqref="H10:J10" xr:uid="{54A30F6C-4ADF-42AA-92DF-1C8749884B15}">
      <formula1>$L$11:$L$15</formula1>
    </dataValidation>
    <dataValidation type="list" allowBlank="1" showInputMessage="1" showErrorMessage="1" sqref="H28:K28" xr:uid="{00000000-0002-0000-0000-000006000000}">
      <formula1>$T$8:$T$203</formula1>
    </dataValidation>
  </dataValidations>
  <pageMargins left="0.75" right="0.75" top="1" bottom="1" header="0.5" footer="0.5"/>
  <pageSetup paperSize="9" scale="62" orientation="portrait" r:id="rId2"/>
  <rowBreaks count="1" manualBreakCount="1">
    <brk id="71"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01" r:id="rId5" name="Check Box 5">
              <controlPr defaultSize="0" autoFill="0" autoLine="0" autoPict="0">
                <anchor moveWithCells="1">
                  <from>
                    <xdr:col>5</xdr:col>
                    <xdr:colOff>0</xdr:colOff>
                    <xdr:row>121</xdr:row>
                    <xdr:rowOff>87086</xdr:rowOff>
                  </from>
                  <to>
                    <xdr:col>5</xdr:col>
                    <xdr:colOff>517071</xdr:colOff>
                    <xdr:row>123</xdr:row>
                    <xdr:rowOff>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6</xdr:col>
                    <xdr:colOff>38100</xdr:colOff>
                    <xdr:row>121</xdr:row>
                    <xdr:rowOff>76200</xdr:rowOff>
                  </from>
                  <to>
                    <xdr:col>6</xdr:col>
                    <xdr:colOff>555171</xdr:colOff>
                    <xdr:row>123</xdr:row>
                    <xdr:rowOff>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5</xdr:col>
                    <xdr:colOff>32657</xdr:colOff>
                    <xdr:row>131</xdr:row>
                    <xdr:rowOff>59871</xdr:rowOff>
                  </from>
                  <to>
                    <xdr:col>5</xdr:col>
                    <xdr:colOff>451757</xdr:colOff>
                    <xdr:row>133</xdr:row>
                    <xdr:rowOff>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6</xdr:col>
                    <xdr:colOff>48986</xdr:colOff>
                    <xdr:row>131</xdr:row>
                    <xdr:rowOff>70757</xdr:rowOff>
                  </from>
                  <to>
                    <xdr:col>6</xdr:col>
                    <xdr:colOff>440871</xdr:colOff>
                    <xdr:row>133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0" ma:contentTypeDescription="Create a new document." ma:contentTypeScope="" ma:versionID="ff1c51fd5cbf008b35b878243c5f8cc3">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40f0a681ecd2571673eff8d4d0ed637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8E56A5-C3A5-4F61-8371-CB7F24F91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152B5-62C4-415C-9239-2C651E87420D}">
  <ds:schemaRefs>
    <ds:schemaRef ds:uri="http://schemas.microsoft.com/sharepoint/v3/contenttype/forms"/>
  </ds:schemaRefs>
</ds:datastoreItem>
</file>

<file path=customXml/itemProps3.xml><?xml version="1.0" encoding="utf-8"?>
<ds:datastoreItem xmlns:ds="http://schemas.openxmlformats.org/officeDocument/2006/customXml" ds:itemID="{364EDD2E-C6A3-4D56-8061-89B36E451F6F}">
  <ds:schemaRefs>
    <ds:schemaRef ds:uri="http://schemas.microsoft.com/office/2006/documentManagement/types"/>
    <ds:schemaRef ds:uri="http://schemas.microsoft.com/office/2006/metadata/properties"/>
    <ds:schemaRef ds:uri="972a198e-ac10-482e-bded-5ee84ea3039a"/>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67fb29e8-14ad-419a-bd74-00354c2327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dc:creator>
  <cp:lastModifiedBy>Katya Moses</cp:lastModifiedBy>
  <cp:lastPrinted>2019-01-04T15:31:16Z</cp:lastPrinted>
  <dcterms:created xsi:type="dcterms:W3CDTF">2007-11-01T18:03:15Z</dcterms:created>
  <dcterms:modified xsi:type="dcterms:W3CDTF">2020-01-03T15:50:11Z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